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hernandez\Desktop\"/>
    </mc:Choice>
  </mc:AlternateContent>
  <xr:revisionPtr revIDLastSave="0" documentId="13_ncr:1_{209EE0C4-8D82-4E9B-B2A7-396F7DCA28C1}" xr6:coauthVersionLast="47" xr6:coauthVersionMax="47" xr10:uidLastSave="{00000000-0000-0000-0000-000000000000}"/>
  <bookViews>
    <workbookView xWindow="-120" yWindow="-120" windowWidth="29040" windowHeight="15720" activeTab="1" xr2:uid="{0AEF0227-5F88-4580-8AA1-5DD785AF5FD1}"/>
  </bookViews>
  <sheets>
    <sheet name="enero a marzo 2023" sheetId="3" r:id="rId1"/>
    <sheet name="abril a junio 2023" sheetId="4" r:id="rId2"/>
    <sheet name="julio a setiembre 202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5" l="1"/>
  <c r="H28" i="5" s="1"/>
  <c r="H31" i="5"/>
  <c r="H30" i="5"/>
  <c r="H29" i="5"/>
  <c r="G28" i="5"/>
  <c r="G33" i="5" s="1"/>
  <c r="F28" i="5"/>
  <c r="F33" i="5" s="1"/>
  <c r="E28" i="5"/>
  <c r="E33" i="5" s="1"/>
  <c r="D28" i="5"/>
  <c r="D33" i="5" s="1"/>
  <c r="C28" i="5"/>
  <c r="B28" i="5"/>
  <c r="H27" i="5"/>
  <c r="H26" i="5"/>
  <c r="H25" i="5"/>
  <c r="H24" i="5"/>
  <c r="H23" i="5"/>
  <c r="G23" i="5"/>
  <c r="F23" i="5"/>
  <c r="E23" i="5"/>
  <c r="D23" i="5"/>
  <c r="C23" i="5"/>
  <c r="C33" i="5" s="1"/>
  <c r="B23" i="5"/>
  <c r="B33" i="5" s="1"/>
  <c r="H22" i="5"/>
  <c r="H21" i="5"/>
  <c r="H20" i="5"/>
  <c r="H18" i="5" s="1"/>
  <c r="H19" i="5"/>
  <c r="G18" i="5"/>
  <c r="F18" i="5"/>
  <c r="E18" i="5"/>
  <c r="D18" i="5"/>
  <c r="C18" i="5"/>
  <c r="B18" i="5"/>
  <c r="H17" i="5"/>
  <c r="H16" i="5"/>
  <c r="H15" i="5"/>
  <c r="H14" i="5"/>
  <c r="H13" i="5"/>
  <c r="G13" i="5"/>
  <c r="F13" i="5"/>
  <c r="E13" i="5"/>
  <c r="D13" i="5"/>
  <c r="C13" i="5"/>
  <c r="B13" i="5"/>
  <c r="H12" i="5"/>
  <c r="H11" i="5"/>
  <c r="H10" i="5"/>
  <c r="H9" i="5"/>
  <c r="H8" i="5"/>
  <c r="G8" i="5"/>
  <c r="F8" i="5"/>
  <c r="E8" i="5"/>
  <c r="D8" i="5"/>
  <c r="C8" i="5"/>
  <c r="B8" i="5"/>
  <c r="H7" i="5"/>
  <c r="H6" i="5"/>
  <c r="H5" i="5"/>
  <c r="H4" i="5"/>
  <c r="H3" i="5" s="1"/>
  <c r="G3" i="5"/>
  <c r="F3" i="5"/>
  <c r="E3" i="5"/>
  <c r="D3" i="5"/>
  <c r="C3" i="5"/>
  <c r="B3" i="5"/>
  <c r="H33" i="5" l="1"/>
  <c r="H32" i="4" l="1"/>
  <c r="H28" i="4" s="1"/>
  <c r="H31" i="4"/>
  <c r="H30" i="4"/>
  <c r="H29" i="4"/>
  <c r="G28" i="4"/>
  <c r="G33" i="4" s="1"/>
  <c r="F28" i="4"/>
  <c r="F33" i="4" s="1"/>
  <c r="E28" i="4"/>
  <c r="D28" i="4"/>
  <c r="D33" i="4" s="1"/>
  <c r="C28" i="4"/>
  <c r="C33" i="4" s="1"/>
  <c r="B28" i="4"/>
  <c r="B33" i="4" s="1"/>
  <c r="H27" i="4"/>
  <c r="H26" i="4"/>
  <c r="H25" i="4"/>
  <c r="H23" i="4" s="1"/>
  <c r="H24" i="4"/>
  <c r="G23" i="4"/>
  <c r="F23" i="4"/>
  <c r="E23" i="4"/>
  <c r="D23" i="4"/>
  <c r="C23" i="4"/>
  <c r="B23" i="4"/>
  <c r="H22" i="4"/>
  <c r="H21" i="4"/>
  <c r="H20" i="4"/>
  <c r="H19" i="4"/>
  <c r="H18" i="4" s="1"/>
  <c r="G18" i="4"/>
  <c r="F18" i="4"/>
  <c r="E18" i="4"/>
  <c r="D18" i="4"/>
  <c r="C18" i="4"/>
  <c r="B18" i="4"/>
  <c r="H17" i="4"/>
  <c r="H16" i="4"/>
  <c r="H15" i="4"/>
  <c r="H14" i="4"/>
  <c r="H13" i="4" s="1"/>
  <c r="G13" i="4"/>
  <c r="F13" i="4"/>
  <c r="E13" i="4"/>
  <c r="E33" i="4" s="1"/>
  <c r="D13" i="4"/>
  <c r="C13" i="4"/>
  <c r="B13" i="4"/>
  <c r="H12" i="4"/>
  <c r="H11" i="4"/>
  <c r="H10" i="4"/>
  <c r="H9" i="4"/>
  <c r="H8" i="4"/>
  <c r="G8" i="4"/>
  <c r="F8" i="4"/>
  <c r="E8" i="4"/>
  <c r="D8" i="4"/>
  <c r="C8" i="4"/>
  <c r="B8" i="4"/>
  <c r="H7" i="4"/>
  <c r="H6" i="4"/>
  <c r="H5" i="4"/>
  <c r="H3" i="4" s="1"/>
  <c r="H4" i="4"/>
  <c r="G3" i="4"/>
  <c r="F3" i="4"/>
  <c r="E3" i="4"/>
  <c r="D3" i="4"/>
  <c r="C3" i="4"/>
  <c r="B3" i="4"/>
  <c r="H66" i="3"/>
  <c r="H67" i="3"/>
  <c r="H68" i="3"/>
  <c r="H65" i="3"/>
  <c r="H61" i="3"/>
  <c r="H62" i="3"/>
  <c r="H63" i="3"/>
  <c r="H60" i="3"/>
  <c r="H56" i="3"/>
  <c r="H57" i="3"/>
  <c r="H58" i="3"/>
  <c r="H55" i="3"/>
  <c r="H51" i="3"/>
  <c r="H52" i="3"/>
  <c r="H53" i="3"/>
  <c r="H50" i="3"/>
  <c r="H46" i="3"/>
  <c r="H47" i="3"/>
  <c r="H48" i="3"/>
  <c r="H45" i="3"/>
  <c r="H41" i="3"/>
  <c r="H42" i="3"/>
  <c r="H43" i="3"/>
  <c r="H40" i="3"/>
  <c r="B44" i="3"/>
  <c r="H31" i="3"/>
  <c r="H32" i="3"/>
  <c r="H33" i="3"/>
  <c r="H30" i="3"/>
  <c r="H26" i="3"/>
  <c r="H27" i="3"/>
  <c r="H28" i="3"/>
  <c r="H25" i="3"/>
  <c r="H21" i="3"/>
  <c r="H22" i="3"/>
  <c r="H23" i="3"/>
  <c r="H20" i="3"/>
  <c r="H16" i="3"/>
  <c r="H17" i="3"/>
  <c r="H18" i="3"/>
  <c r="H15" i="3"/>
  <c r="H11" i="3"/>
  <c r="H12" i="3"/>
  <c r="H13" i="3"/>
  <c r="H10" i="3"/>
  <c r="H6" i="3"/>
  <c r="H7" i="3"/>
  <c r="H8" i="3"/>
  <c r="H5" i="3"/>
  <c r="E29" i="3"/>
  <c r="D4" i="3"/>
  <c r="D9" i="3"/>
  <c r="D14" i="3"/>
  <c r="D19" i="3"/>
  <c r="D24" i="3"/>
  <c r="D29" i="3"/>
  <c r="E19" i="3"/>
  <c r="F19" i="3"/>
  <c r="G19" i="3"/>
  <c r="E24" i="3"/>
  <c r="F24" i="3"/>
  <c r="G24" i="3"/>
  <c r="C29" i="3"/>
  <c r="F29" i="3"/>
  <c r="G29" i="3"/>
  <c r="B29" i="3"/>
  <c r="H33" i="4" l="1"/>
  <c r="H29" i="3"/>
  <c r="H24" i="3"/>
  <c r="H19" i="3"/>
  <c r="H64" i="3"/>
  <c r="G64" i="3"/>
  <c r="F64" i="3"/>
  <c r="E64" i="3"/>
  <c r="D64" i="3"/>
  <c r="C64" i="3"/>
  <c r="B64" i="3"/>
  <c r="H59" i="3"/>
  <c r="G59" i="3"/>
  <c r="F59" i="3"/>
  <c r="E59" i="3"/>
  <c r="D59" i="3"/>
  <c r="C59" i="3"/>
  <c r="B59" i="3"/>
  <c r="H54" i="3"/>
  <c r="G54" i="3"/>
  <c r="F54" i="3"/>
  <c r="E54" i="3"/>
  <c r="D54" i="3"/>
  <c r="C54" i="3"/>
  <c r="B54" i="3"/>
  <c r="H49" i="3"/>
  <c r="G49" i="3"/>
  <c r="F49" i="3"/>
  <c r="E49" i="3"/>
  <c r="D49" i="3"/>
  <c r="C49" i="3"/>
  <c r="B49" i="3"/>
  <c r="H44" i="3"/>
  <c r="G44" i="3"/>
  <c r="F44" i="3"/>
  <c r="E44" i="3"/>
  <c r="D44" i="3"/>
  <c r="C44" i="3"/>
  <c r="H39" i="3"/>
  <c r="G39" i="3"/>
  <c r="F39" i="3"/>
  <c r="E39" i="3"/>
  <c r="D39" i="3"/>
  <c r="C39" i="3"/>
  <c r="B39" i="3"/>
  <c r="C24" i="3"/>
  <c r="B24" i="3"/>
  <c r="C19" i="3"/>
  <c r="B19" i="3"/>
  <c r="H14" i="3"/>
  <c r="G14" i="3"/>
  <c r="F14" i="3"/>
  <c r="E14" i="3"/>
  <c r="C14" i="3"/>
  <c r="B14" i="3"/>
  <c r="H9" i="3"/>
  <c r="G9" i="3"/>
  <c r="F9" i="3"/>
  <c r="E9" i="3"/>
  <c r="C9" i="3"/>
  <c r="B9" i="3"/>
  <c r="H4" i="3"/>
  <c r="G4" i="3"/>
  <c r="F4" i="3"/>
  <c r="E4" i="3"/>
  <c r="C4" i="3"/>
  <c r="B4" i="3"/>
  <c r="B69" i="3" l="1"/>
  <c r="F69" i="3"/>
  <c r="G69" i="3"/>
  <c r="C69" i="3"/>
  <c r="D69" i="3"/>
  <c r="E69" i="3"/>
  <c r="G34" i="3"/>
  <c r="H69" i="3"/>
  <c r="H34" i="3"/>
  <c r="B34" i="3"/>
  <c r="C34" i="3"/>
  <c r="D34" i="3"/>
  <c r="E34" i="3"/>
  <c r="F34" i="3"/>
</calcChain>
</file>

<file path=xl/sharedStrings.xml><?xml version="1.0" encoding="utf-8"?>
<sst xmlns="http://schemas.openxmlformats.org/spreadsheetml/2006/main" count="164" uniqueCount="24">
  <si>
    <t>Región</t>
  </si>
  <si>
    <t>Inversion</t>
  </si>
  <si>
    <t>Capacitación</t>
  </si>
  <si>
    <t>Empleate</t>
  </si>
  <si>
    <t>Ideas Productivas</t>
  </si>
  <si>
    <t>Indigenas (Ley 8783)</t>
  </si>
  <si>
    <t>Obra Comunal</t>
  </si>
  <si>
    <t>Total general</t>
  </si>
  <si>
    <t>Región Brunca</t>
  </si>
  <si>
    <t>Hombre</t>
  </si>
  <si>
    <t>Mujer</t>
  </si>
  <si>
    <t>Región Central</t>
  </si>
  <si>
    <t>Región Chorotega</t>
  </si>
  <si>
    <t>Región Huetar Atlántica</t>
  </si>
  <si>
    <t>Región Huetar Norte</t>
  </si>
  <si>
    <t>Región Pacífico Central</t>
  </si>
  <si>
    <t>Empleate ABI</t>
  </si>
  <si>
    <t>Intersex</t>
  </si>
  <si>
    <t>Desconocido</t>
  </si>
  <si>
    <t>Suma del Monto</t>
  </si>
  <si>
    <t>Personas beneficiadas por PRONAE enero a marzo 2023</t>
  </si>
  <si>
    <t>Inversión PRONAE enero a marzo 2022</t>
  </si>
  <si>
    <t>Personas beneficiadas por PRONAE abril a junio 2023</t>
  </si>
  <si>
    <t>Personas beneficiadas por PRONAE julio a setiembre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</si>
</sst>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39" fontId="4" fillId="0" borderId="3" xfId="1" applyNumberFormat="1" applyFont="1" applyBorder="1"/>
    <xf numFmtId="39" fontId="2" fillId="0" borderId="3" xfId="1" applyNumberFormat="1" applyFont="1" applyBorder="1"/>
    <xf numFmtId="39" fontId="4" fillId="3" borderId="3" xfId="1" applyNumberFormat="1" applyFont="1" applyFill="1" applyBorder="1"/>
    <xf numFmtId="0" fontId="4" fillId="3" borderId="3" xfId="1" applyNumberFormat="1" applyFont="1" applyFill="1" applyBorder="1" applyAlignment="1">
      <alignment horizontal="center"/>
    </xf>
    <xf numFmtId="0" fontId="5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0FD1-7A50-4854-9BE5-B4CADA52279F}">
  <sheetPr>
    <tabColor rgb="FFFFFF00"/>
  </sheetPr>
  <dimension ref="A1:H69"/>
  <sheetViews>
    <sheetView topLeftCell="A2" workbookViewId="0">
      <pane ySplit="2" topLeftCell="A4" activePane="bottomLeft" state="frozenSplit"/>
      <selection activeCell="F9" sqref="F9"/>
      <selection pane="bottomLeft" activeCell="F9" sqref="F9"/>
    </sheetView>
  </sheetViews>
  <sheetFormatPr baseColWidth="10" defaultRowHeight="15" x14ac:dyDescent="0.25"/>
  <cols>
    <col min="1" max="1" width="22.140625" style="1" bestFit="1" customWidth="1"/>
    <col min="2" max="2" width="14" style="1" bestFit="1" customWidth="1"/>
    <col min="3" max="4" width="15.28515625" style="1" bestFit="1" customWidth="1"/>
    <col min="5" max="7" width="14" style="1" bestFit="1" customWidth="1"/>
    <col min="8" max="8" width="16.28515625" style="1" bestFit="1" customWidth="1"/>
  </cols>
  <sheetData>
    <row r="1" spans="1:8" ht="15.75" thickBot="1" x14ac:dyDescent="0.3"/>
    <row r="2" spans="1:8" ht="15.75" customHeight="1" thickBot="1" x14ac:dyDescent="0.3">
      <c r="A2" s="2" t="s">
        <v>0</v>
      </c>
      <c r="B2" s="15" t="s">
        <v>20</v>
      </c>
      <c r="C2" s="16"/>
      <c r="D2" s="16"/>
      <c r="E2" s="16"/>
      <c r="F2" s="16"/>
      <c r="G2" s="16"/>
      <c r="H2" s="17"/>
    </row>
    <row r="3" spans="1:8" ht="23.25" thickBot="1" x14ac:dyDescent="0.3">
      <c r="A3" s="2" t="s">
        <v>1</v>
      </c>
      <c r="B3" s="3" t="s">
        <v>2</v>
      </c>
      <c r="C3" s="3" t="s">
        <v>3</v>
      </c>
      <c r="D3" s="3" t="s">
        <v>16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s="14" customFormat="1" ht="15.75" thickBot="1" x14ac:dyDescent="0.3">
      <c r="A4" s="4" t="s">
        <v>8</v>
      </c>
      <c r="B4" s="8">
        <f>SUM(B5:B8)</f>
        <v>0</v>
      </c>
      <c r="C4" s="8">
        <f t="shared" ref="C4:H4" si="0">SUM(C5:C8)</f>
        <v>0</v>
      </c>
      <c r="D4" s="8">
        <f t="shared" si="0"/>
        <v>0</v>
      </c>
      <c r="E4" s="8">
        <f t="shared" si="0"/>
        <v>0</v>
      </c>
      <c r="F4" s="8">
        <f t="shared" si="0"/>
        <v>101</v>
      </c>
      <c r="G4" s="8">
        <f t="shared" si="0"/>
        <v>34</v>
      </c>
      <c r="H4" s="8">
        <f t="shared" si="0"/>
        <v>135</v>
      </c>
    </row>
    <row r="5" spans="1:8" ht="15.75" thickBot="1" x14ac:dyDescent="0.3">
      <c r="A5" s="6" t="s">
        <v>18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f>SUM(B5:G5)</f>
        <v>0</v>
      </c>
    </row>
    <row r="6" spans="1:8" ht="15.75" thickBot="1" x14ac:dyDescent="0.3">
      <c r="A6" s="6" t="s">
        <v>9</v>
      </c>
      <c r="B6" s="5">
        <v>0</v>
      </c>
      <c r="C6" s="5">
        <v>0</v>
      </c>
      <c r="D6" s="5">
        <v>0</v>
      </c>
      <c r="E6" s="5">
        <v>0</v>
      </c>
      <c r="F6" s="5">
        <v>58</v>
      </c>
      <c r="G6" s="5">
        <v>16</v>
      </c>
      <c r="H6" s="5">
        <f t="shared" ref="H6:H8" si="1">SUM(B6:G6)</f>
        <v>74</v>
      </c>
    </row>
    <row r="7" spans="1:8" ht="15.75" thickBot="1" x14ac:dyDescent="0.3">
      <c r="A7" s="6" t="s">
        <v>10</v>
      </c>
      <c r="B7" s="5">
        <v>0</v>
      </c>
      <c r="C7" s="5">
        <v>0</v>
      </c>
      <c r="D7" s="5">
        <v>0</v>
      </c>
      <c r="E7" s="5">
        <v>0</v>
      </c>
      <c r="F7" s="5">
        <v>43</v>
      </c>
      <c r="G7" s="5">
        <v>18</v>
      </c>
      <c r="H7" s="5">
        <f t="shared" si="1"/>
        <v>61</v>
      </c>
    </row>
    <row r="8" spans="1:8" ht="15.75" thickBot="1" x14ac:dyDescent="0.3">
      <c r="A8" s="6" t="s">
        <v>17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f t="shared" si="1"/>
        <v>0</v>
      </c>
    </row>
    <row r="9" spans="1:8" s="14" customFormat="1" ht="15.75" thickBot="1" x14ac:dyDescent="0.3">
      <c r="A9" s="4" t="s">
        <v>11</v>
      </c>
      <c r="B9" s="8">
        <f>SUM(B10:B13)</f>
        <v>0</v>
      </c>
      <c r="C9" s="8">
        <f t="shared" ref="C9:H9" si="2">SUM(C10:C13)</f>
        <v>347</v>
      </c>
      <c r="D9" s="8">
        <f t="shared" si="2"/>
        <v>1221</v>
      </c>
      <c r="E9" s="8">
        <f t="shared" si="2"/>
        <v>0</v>
      </c>
      <c r="F9" s="8">
        <f t="shared" si="2"/>
        <v>6</v>
      </c>
      <c r="G9" s="8">
        <f t="shared" si="2"/>
        <v>80</v>
      </c>
      <c r="H9" s="8">
        <f t="shared" si="2"/>
        <v>1654</v>
      </c>
    </row>
    <row r="10" spans="1:8" ht="15.75" thickBot="1" x14ac:dyDescent="0.3">
      <c r="A10" s="6" t="s">
        <v>18</v>
      </c>
      <c r="B10" s="5">
        <v>0</v>
      </c>
      <c r="C10" s="5">
        <v>0</v>
      </c>
      <c r="D10" s="5">
        <v>1</v>
      </c>
      <c r="E10" s="5">
        <v>0</v>
      </c>
      <c r="F10" s="5">
        <v>0</v>
      </c>
      <c r="G10" s="5">
        <v>0</v>
      </c>
      <c r="H10" s="5">
        <f>SUM(B10:G10)</f>
        <v>1</v>
      </c>
    </row>
    <row r="11" spans="1:8" ht="15.75" thickBot="1" x14ac:dyDescent="0.3">
      <c r="A11" s="6" t="s">
        <v>9</v>
      </c>
      <c r="B11" s="5">
        <v>0</v>
      </c>
      <c r="C11" s="5">
        <v>169</v>
      </c>
      <c r="D11" s="5">
        <v>484</v>
      </c>
      <c r="E11" s="5">
        <v>0</v>
      </c>
      <c r="F11" s="5">
        <v>6</v>
      </c>
      <c r="G11" s="5">
        <v>40</v>
      </c>
      <c r="H11" s="5">
        <f t="shared" ref="H11:H13" si="3">SUM(B11:G11)</f>
        <v>699</v>
      </c>
    </row>
    <row r="12" spans="1:8" ht="15.75" thickBot="1" x14ac:dyDescent="0.3">
      <c r="A12" s="6" t="s">
        <v>10</v>
      </c>
      <c r="B12" s="5">
        <v>0</v>
      </c>
      <c r="C12" s="5">
        <v>178</v>
      </c>
      <c r="D12" s="5">
        <v>736</v>
      </c>
      <c r="E12" s="5">
        <v>0</v>
      </c>
      <c r="F12" s="5"/>
      <c r="G12" s="5">
        <v>40</v>
      </c>
      <c r="H12" s="5">
        <f t="shared" si="3"/>
        <v>954</v>
      </c>
    </row>
    <row r="13" spans="1:8" ht="15.75" thickBot="1" x14ac:dyDescent="0.3">
      <c r="A13" s="6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3"/>
        <v>0</v>
      </c>
    </row>
    <row r="14" spans="1:8" s="14" customFormat="1" ht="15.75" thickBot="1" x14ac:dyDescent="0.3">
      <c r="A14" s="4" t="s">
        <v>12</v>
      </c>
      <c r="B14" s="8">
        <f>SUM(B15:B18)</f>
        <v>0</v>
      </c>
      <c r="C14" s="8">
        <f t="shared" ref="C14:H14" si="4">SUM(C15:C18)</f>
        <v>0</v>
      </c>
      <c r="D14" s="8">
        <f t="shared" si="4"/>
        <v>0</v>
      </c>
      <c r="E14" s="8">
        <f t="shared" si="4"/>
        <v>0</v>
      </c>
      <c r="F14" s="8">
        <f t="shared" si="4"/>
        <v>0</v>
      </c>
      <c r="G14" s="8">
        <f t="shared" si="4"/>
        <v>124</v>
      </c>
      <c r="H14" s="8">
        <f t="shared" si="4"/>
        <v>124</v>
      </c>
    </row>
    <row r="15" spans="1:8" ht="15.75" thickBot="1" x14ac:dyDescent="0.3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f>SUM(B15:G15)</f>
        <v>0</v>
      </c>
    </row>
    <row r="16" spans="1:8" ht="15.75" thickBot="1" x14ac:dyDescent="0.3">
      <c r="A16" s="6" t="s">
        <v>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43</v>
      </c>
      <c r="H16" s="5">
        <f t="shared" ref="H16:H18" si="5">SUM(B16:G16)</f>
        <v>43</v>
      </c>
    </row>
    <row r="17" spans="1:8" ht="15.75" thickBot="1" x14ac:dyDescent="0.3">
      <c r="A17" s="6" t="s">
        <v>10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81</v>
      </c>
      <c r="H17" s="5">
        <f t="shared" si="5"/>
        <v>81</v>
      </c>
    </row>
    <row r="18" spans="1:8" ht="15.75" thickBot="1" x14ac:dyDescent="0.3">
      <c r="A18" s="6" t="s">
        <v>17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f t="shared" si="5"/>
        <v>0</v>
      </c>
    </row>
    <row r="19" spans="1:8" s="14" customFormat="1" ht="15.75" thickBot="1" x14ac:dyDescent="0.3">
      <c r="A19" s="4" t="s">
        <v>13</v>
      </c>
      <c r="B19" s="8">
        <f>SUM(B20:B23)</f>
        <v>0</v>
      </c>
      <c r="C19" s="8">
        <f t="shared" ref="C19:H19" si="6">SUM(C20:C23)</f>
        <v>0</v>
      </c>
      <c r="D19" s="8">
        <f t="shared" si="6"/>
        <v>0</v>
      </c>
      <c r="E19" s="8">
        <f t="shared" si="6"/>
        <v>0</v>
      </c>
      <c r="F19" s="8">
        <f t="shared" si="6"/>
        <v>0</v>
      </c>
      <c r="G19" s="8">
        <f t="shared" si="6"/>
        <v>6</v>
      </c>
      <c r="H19" s="8">
        <f t="shared" si="6"/>
        <v>6</v>
      </c>
    </row>
    <row r="20" spans="1:8" ht="15.75" thickBot="1" x14ac:dyDescent="0.3">
      <c r="A20" s="6" t="s">
        <v>18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f>SUM(B20:G20)</f>
        <v>0</v>
      </c>
    </row>
    <row r="21" spans="1:8" ht="15.75" thickBot="1" x14ac:dyDescent="0.3">
      <c r="A21" s="6" t="s">
        <v>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6</v>
      </c>
      <c r="H21" s="5">
        <f t="shared" ref="H21:H23" si="7">SUM(B21:G21)</f>
        <v>6</v>
      </c>
    </row>
    <row r="22" spans="1:8" ht="15.75" thickBot="1" x14ac:dyDescent="0.3">
      <c r="A22" s="6" t="s">
        <v>10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f t="shared" si="7"/>
        <v>0</v>
      </c>
    </row>
    <row r="23" spans="1:8" ht="15.75" thickBot="1" x14ac:dyDescent="0.3">
      <c r="A23" s="6" t="s">
        <v>17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f t="shared" si="7"/>
        <v>0</v>
      </c>
    </row>
    <row r="24" spans="1:8" s="14" customFormat="1" ht="15.75" thickBot="1" x14ac:dyDescent="0.3">
      <c r="A24" s="4" t="s">
        <v>14</v>
      </c>
      <c r="B24" s="8">
        <f t="shared" ref="B24:H24" si="8">SUM(B25:B28)</f>
        <v>0</v>
      </c>
      <c r="C24" s="8">
        <f t="shared" si="8"/>
        <v>0</v>
      </c>
      <c r="D24" s="8">
        <f t="shared" si="8"/>
        <v>37</v>
      </c>
      <c r="E24" s="8">
        <f t="shared" si="8"/>
        <v>0</v>
      </c>
      <c r="F24" s="8">
        <f t="shared" si="8"/>
        <v>36</v>
      </c>
      <c r="G24" s="8">
        <f t="shared" si="8"/>
        <v>21</v>
      </c>
      <c r="H24" s="8">
        <f t="shared" si="8"/>
        <v>94</v>
      </c>
    </row>
    <row r="25" spans="1:8" ht="15.75" thickBot="1" x14ac:dyDescent="0.3">
      <c r="A25" s="6" t="s">
        <v>18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f>SUM(B25:G25)</f>
        <v>0</v>
      </c>
    </row>
    <row r="26" spans="1:8" ht="15.75" thickBot="1" x14ac:dyDescent="0.3">
      <c r="A26" s="6" t="s">
        <v>9</v>
      </c>
      <c r="B26" s="5">
        <v>0</v>
      </c>
      <c r="C26" s="5">
        <v>0</v>
      </c>
      <c r="D26" s="5">
        <v>6</v>
      </c>
      <c r="E26" s="5">
        <v>0</v>
      </c>
      <c r="F26" s="5">
        <v>19</v>
      </c>
      <c r="G26" s="5">
        <v>11</v>
      </c>
      <c r="H26" s="5">
        <f t="shared" ref="H26:H28" si="9">SUM(B26:G26)</f>
        <v>36</v>
      </c>
    </row>
    <row r="27" spans="1:8" ht="15.75" thickBot="1" x14ac:dyDescent="0.3">
      <c r="A27" s="6" t="s">
        <v>10</v>
      </c>
      <c r="B27" s="5">
        <v>0</v>
      </c>
      <c r="C27" s="5">
        <v>0</v>
      </c>
      <c r="D27" s="5">
        <v>31</v>
      </c>
      <c r="E27" s="5">
        <v>0</v>
      </c>
      <c r="F27" s="5">
        <v>17</v>
      </c>
      <c r="G27" s="5">
        <v>10</v>
      </c>
      <c r="H27" s="5">
        <f t="shared" si="9"/>
        <v>58</v>
      </c>
    </row>
    <row r="28" spans="1:8" ht="15.75" thickBot="1" x14ac:dyDescent="0.3">
      <c r="A28" s="6" t="s">
        <v>17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f t="shared" si="9"/>
        <v>0</v>
      </c>
    </row>
    <row r="29" spans="1:8" s="14" customFormat="1" ht="15.75" thickBot="1" x14ac:dyDescent="0.3">
      <c r="A29" s="4" t="s">
        <v>15</v>
      </c>
      <c r="B29" s="8">
        <f>SUM(B30:B33)</f>
        <v>0</v>
      </c>
      <c r="C29" s="8">
        <f t="shared" ref="C29:H29" si="10">SUM(C30:C33)</f>
        <v>0</v>
      </c>
      <c r="D29" s="8">
        <f t="shared" si="10"/>
        <v>58</v>
      </c>
      <c r="E29" s="8">
        <f t="shared" si="10"/>
        <v>0</v>
      </c>
      <c r="F29" s="8">
        <f t="shared" si="10"/>
        <v>0</v>
      </c>
      <c r="G29" s="8">
        <f t="shared" si="10"/>
        <v>99</v>
      </c>
      <c r="H29" s="8">
        <f t="shared" si="10"/>
        <v>157</v>
      </c>
    </row>
    <row r="30" spans="1:8" ht="15.75" thickBot="1" x14ac:dyDescent="0.3">
      <c r="A30" s="6" t="s">
        <v>18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2</v>
      </c>
      <c r="H30" s="5">
        <f>SUM(B30:G30)</f>
        <v>2</v>
      </c>
    </row>
    <row r="31" spans="1:8" ht="15.75" thickBot="1" x14ac:dyDescent="0.3">
      <c r="A31" s="6" t="s">
        <v>9</v>
      </c>
      <c r="B31" s="5">
        <v>0</v>
      </c>
      <c r="C31" s="5">
        <v>0</v>
      </c>
      <c r="D31" s="5">
        <v>18</v>
      </c>
      <c r="E31" s="5">
        <v>0</v>
      </c>
      <c r="F31" s="5">
        <v>0</v>
      </c>
      <c r="G31" s="5">
        <v>37</v>
      </c>
      <c r="H31" s="5">
        <f t="shared" ref="H31:H33" si="11">SUM(B31:G31)</f>
        <v>55</v>
      </c>
    </row>
    <row r="32" spans="1:8" ht="15.75" thickBot="1" x14ac:dyDescent="0.3">
      <c r="A32" s="6" t="s">
        <v>10</v>
      </c>
      <c r="B32" s="5">
        <v>0</v>
      </c>
      <c r="C32" s="5">
        <v>0</v>
      </c>
      <c r="D32" s="5">
        <v>40</v>
      </c>
      <c r="E32" s="5">
        <v>0</v>
      </c>
      <c r="F32" s="5">
        <v>0</v>
      </c>
      <c r="G32" s="5">
        <v>60</v>
      </c>
      <c r="H32" s="5">
        <f t="shared" si="11"/>
        <v>100</v>
      </c>
    </row>
    <row r="33" spans="1:8" ht="15.75" thickBot="1" x14ac:dyDescent="0.3">
      <c r="A33" s="6" t="s">
        <v>17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f t="shared" si="11"/>
        <v>0</v>
      </c>
    </row>
    <row r="34" spans="1:8" ht="15.75" thickBot="1" x14ac:dyDescent="0.3">
      <c r="A34" s="7" t="s">
        <v>7</v>
      </c>
      <c r="B34" s="13">
        <f t="shared" ref="B34:H34" si="12">B29+B24+B19+B14+B9+B4</f>
        <v>0</v>
      </c>
      <c r="C34" s="13">
        <f t="shared" si="12"/>
        <v>347</v>
      </c>
      <c r="D34" s="13">
        <f t="shared" si="12"/>
        <v>1316</v>
      </c>
      <c r="E34" s="13">
        <f t="shared" si="12"/>
        <v>0</v>
      </c>
      <c r="F34" s="13">
        <f t="shared" si="12"/>
        <v>143</v>
      </c>
      <c r="G34" s="13">
        <f t="shared" si="12"/>
        <v>364</v>
      </c>
      <c r="H34" s="13">
        <f t="shared" si="12"/>
        <v>2170</v>
      </c>
    </row>
    <row r="36" spans="1:8" ht="15.75" thickBot="1" x14ac:dyDescent="0.3"/>
    <row r="37" spans="1:8" ht="15.75" customHeight="1" thickBot="1" x14ac:dyDescent="0.3">
      <c r="A37" s="2" t="s">
        <v>19</v>
      </c>
      <c r="B37" s="15" t="s">
        <v>21</v>
      </c>
      <c r="C37" s="16"/>
      <c r="D37" s="16"/>
      <c r="E37" s="16"/>
      <c r="F37" s="16"/>
      <c r="G37" s="16"/>
      <c r="H37" s="17"/>
    </row>
    <row r="38" spans="1:8" ht="23.25" thickBot="1" x14ac:dyDescent="0.3">
      <c r="A38" s="2" t="s">
        <v>1</v>
      </c>
      <c r="B38" s="9" t="s">
        <v>2</v>
      </c>
      <c r="C38" s="9" t="s">
        <v>3</v>
      </c>
      <c r="D38" s="9" t="s">
        <v>16</v>
      </c>
      <c r="E38" s="9" t="s">
        <v>4</v>
      </c>
      <c r="F38" s="9" t="s">
        <v>5</v>
      </c>
      <c r="G38" s="9" t="s">
        <v>6</v>
      </c>
      <c r="H38" s="9" t="s">
        <v>7</v>
      </c>
    </row>
    <row r="39" spans="1:8" s="14" customFormat="1" ht="15.75" thickBot="1" x14ac:dyDescent="0.3">
      <c r="A39" s="4" t="s">
        <v>8</v>
      </c>
      <c r="B39" s="10">
        <f t="shared" ref="B39:H39" si="13">SUM(B40:B43)</f>
        <v>5290000</v>
      </c>
      <c r="C39" s="10">
        <f t="shared" si="13"/>
        <v>10580000</v>
      </c>
      <c r="D39" s="10">
        <f t="shared" si="13"/>
        <v>0</v>
      </c>
      <c r="E39" s="10">
        <f t="shared" si="13"/>
        <v>0</v>
      </c>
      <c r="F39" s="10">
        <f t="shared" si="13"/>
        <v>23230000</v>
      </c>
      <c r="G39" s="10">
        <f t="shared" si="13"/>
        <v>7820000</v>
      </c>
      <c r="H39" s="10">
        <f t="shared" si="13"/>
        <v>46920000</v>
      </c>
    </row>
    <row r="40" spans="1:8" ht="15.75" thickBot="1" x14ac:dyDescent="0.3">
      <c r="A40" s="6" t="s">
        <v>18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f>SUM(B40:G40)</f>
        <v>0</v>
      </c>
    </row>
    <row r="41" spans="1:8" ht="15.75" thickBot="1" x14ac:dyDescent="0.3">
      <c r="A41" s="6" t="s">
        <v>9</v>
      </c>
      <c r="B41" s="11">
        <v>1380000</v>
      </c>
      <c r="C41" s="11">
        <v>2760000</v>
      </c>
      <c r="D41" s="11">
        <v>0</v>
      </c>
      <c r="E41" s="11">
        <v>0</v>
      </c>
      <c r="F41" s="11">
        <v>13340000</v>
      </c>
      <c r="G41" s="11">
        <v>3680000</v>
      </c>
      <c r="H41" s="11">
        <f t="shared" ref="H41:H43" si="14">SUM(B41:G41)</f>
        <v>21160000</v>
      </c>
    </row>
    <row r="42" spans="1:8" ht="15.75" thickBot="1" x14ac:dyDescent="0.3">
      <c r="A42" s="6" t="s">
        <v>10</v>
      </c>
      <c r="B42" s="11">
        <v>3910000</v>
      </c>
      <c r="C42" s="11">
        <v>7820000</v>
      </c>
      <c r="D42" s="11">
        <v>0</v>
      </c>
      <c r="E42" s="11">
        <v>0</v>
      </c>
      <c r="F42" s="11">
        <v>9890000</v>
      </c>
      <c r="G42" s="11">
        <v>4140000</v>
      </c>
      <c r="H42" s="11">
        <f t="shared" si="14"/>
        <v>25760000</v>
      </c>
    </row>
    <row r="43" spans="1:8" ht="15.75" thickBot="1" x14ac:dyDescent="0.3">
      <c r="A43" s="6" t="s">
        <v>17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14"/>
        <v>0</v>
      </c>
    </row>
    <row r="44" spans="1:8" s="14" customFormat="1" ht="15.75" thickBot="1" x14ac:dyDescent="0.3">
      <c r="A44" s="4" t="s">
        <v>11</v>
      </c>
      <c r="B44" s="10">
        <f>SUM(B45:B48)</f>
        <v>53360000</v>
      </c>
      <c r="C44" s="10">
        <f t="shared" ref="C44:H44" si="15">SUM(C45:C48)</f>
        <v>330781400</v>
      </c>
      <c r="D44" s="10">
        <f t="shared" si="15"/>
        <v>832866800</v>
      </c>
      <c r="E44" s="10">
        <f t="shared" si="15"/>
        <v>0</v>
      </c>
      <c r="F44" s="10">
        <f t="shared" si="15"/>
        <v>2990000</v>
      </c>
      <c r="G44" s="10">
        <f t="shared" si="15"/>
        <v>26910000</v>
      </c>
      <c r="H44" s="10">
        <f t="shared" si="15"/>
        <v>1246908200</v>
      </c>
    </row>
    <row r="45" spans="1:8" ht="15.75" thickBot="1" x14ac:dyDescent="0.3">
      <c r="A45" s="6" t="s">
        <v>18</v>
      </c>
      <c r="B45" s="11">
        <v>0</v>
      </c>
      <c r="C45" s="11">
        <v>0</v>
      </c>
      <c r="D45" s="11">
        <v>575000</v>
      </c>
      <c r="E45" s="11">
        <v>0</v>
      </c>
      <c r="F45" s="11">
        <v>0</v>
      </c>
      <c r="G45" s="11">
        <v>0</v>
      </c>
      <c r="H45" s="11">
        <f>SUM(B45:G45)</f>
        <v>575000</v>
      </c>
    </row>
    <row r="46" spans="1:8" ht="15.75" thickBot="1" x14ac:dyDescent="0.3">
      <c r="A46" s="6" t="s">
        <v>9</v>
      </c>
      <c r="B46" s="11">
        <v>3680000</v>
      </c>
      <c r="C46" s="11">
        <v>156850800</v>
      </c>
      <c r="D46" s="11">
        <v>290138100</v>
      </c>
      <c r="E46" s="11">
        <v>0</v>
      </c>
      <c r="F46" s="11">
        <v>2530000</v>
      </c>
      <c r="G46" s="11">
        <v>16100000</v>
      </c>
      <c r="H46" s="11">
        <f t="shared" ref="H46:H48" si="16">SUM(B46:G46)</f>
        <v>469298900</v>
      </c>
    </row>
    <row r="47" spans="1:8" ht="15.75" thickBot="1" x14ac:dyDescent="0.3">
      <c r="A47" s="6" t="s">
        <v>10</v>
      </c>
      <c r="B47" s="11">
        <v>49680000</v>
      </c>
      <c r="C47" s="11">
        <v>173930600</v>
      </c>
      <c r="D47" s="11">
        <v>542153700</v>
      </c>
      <c r="E47" s="11">
        <v>0</v>
      </c>
      <c r="F47" s="11">
        <v>460000</v>
      </c>
      <c r="G47" s="11">
        <v>10810000</v>
      </c>
      <c r="H47" s="11">
        <f t="shared" si="16"/>
        <v>777034300</v>
      </c>
    </row>
    <row r="48" spans="1:8" ht="15.75" thickBot="1" x14ac:dyDescent="0.3">
      <c r="A48" s="6" t="s">
        <v>17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16"/>
        <v>0</v>
      </c>
    </row>
    <row r="49" spans="1:8" s="14" customFormat="1" ht="15.75" thickBot="1" x14ac:dyDescent="0.3">
      <c r="A49" s="4" t="s">
        <v>12</v>
      </c>
      <c r="B49" s="10">
        <f>SUM(B50:B53)</f>
        <v>0</v>
      </c>
      <c r="C49" s="10">
        <f t="shared" ref="C49:H49" si="17">SUM(C50:C53)</f>
        <v>15249000</v>
      </c>
      <c r="D49" s="10">
        <f t="shared" si="17"/>
        <v>39560000</v>
      </c>
      <c r="E49" s="10">
        <f t="shared" si="17"/>
        <v>0</v>
      </c>
      <c r="F49" s="10">
        <f t="shared" si="17"/>
        <v>0</v>
      </c>
      <c r="G49" s="10">
        <f t="shared" si="17"/>
        <v>34040000</v>
      </c>
      <c r="H49" s="10">
        <f t="shared" si="17"/>
        <v>88849000</v>
      </c>
    </row>
    <row r="50" spans="1:8" ht="15.75" thickBot="1" x14ac:dyDescent="0.3">
      <c r="A50" s="6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f>SUM(B50:G50)</f>
        <v>0</v>
      </c>
    </row>
    <row r="51" spans="1:8" ht="15.75" thickBot="1" x14ac:dyDescent="0.3">
      <c r="A51" s="6" t="s">
        <v>9</v>
      </c>
      <c r="B51" s="11">
        <v>0</v>
      </c>
      <c r="C51" s="11">
        <v>2737000</v>
      </c>
      <c r="D51" s="11">
        <v>16284000</v>
      </c>
      <c r="E51" s="11">
        <v>0</v>
      </c>
      <c r="F51" s="11">
        <v>0</v>
      </c>
      <c r="G51" s="11">
        <v>13340000</v>
      </c>
      <c r="H51" s="11">
        <f t="shared" ref="H51:H53" si="18">SUM(B51:G51)</f>
        <v>32361000</v>
      </c>
    </row>
    <row r="52" spans="1:8" ht="15.75" thickBot="1" x14ac:dyDescent="0.3">
      <c r="A52" s="6" t="s">
        <v>10</v>
      </c>
      <c r="B52" s="11">
        <v>0</v>
      </c>
      <c r="C52" s="11">
        <v>12512000</v>
      </c>
      <c r="D52" s="11">
        <v>23276000</v>
      </c>
      <c r="E52" s="11">
        <v>0</v>
      </c>
      <c r="F52" s="11">
        <v>0</v>
      </c>
      <c r="G52" s="11">
        <v>20700000</v>
      </c>
      <c r="H52" s="11">
        <f t="shared" si="18"/>
        <v>56488000</v>
      </c>
    </row>
    <row r="53" spans="1:8" ht="15.75" thickBot="1" x14ac:dyDescent="0.3">
      <c r="A53" s="6" t="s">
        <v>17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18"/>
        <v>0</v>
      </c>
    </row>
    <row r="54" spans="1:8" s="14" customFormat="1" ht="15.75" thickBot="1" x14ac:dyDescent="0.3">
      <c r="A54" s="4" t="s">
        <v>13</v>
      </c>
      <c r="B54" s="10">
        <f>SUM(B55:B58)</f>
        <v>0</v>
      </c>
      <c r="C54" s="10">
        <f t="shared" ref="C54:H54" si="19">SUM(C55:C58)</f>
        <v>0</v>
      </c>
      <c r="D54" s="10">
        <f t="shared" si="19"/>
        <v>172362000</v>
      </c>
      <c r="E54" s="10">
        <f t="shared" si="19"/>
        <v>0</v>
      </c>
      <c r="F54" s="10">
        <f t="shared" si="19"/>
        <v>7360000</v>
      </c>
      <c r="G54" s="10">
        <f t="shared" si="19"/>
        <v>1380000</v>
      </c>
      <c r="H54" s="10">
        <f t="shared" si="19"/>
        <v>181102000</v>
      </c>
    </row>
    <row r="55" spans="1:8" ht="15.75" thickBot="1" x14ac:dyDescent="0.3">
      <c r="A55" s="6" t="s">
        <v>18</v>
      </c>
      <c r="B55" s="11">
        <v>0</v>
      </c>
      <c r="C55" s="11">
        <v>0</v>
      </c>
      <c r="D55" s="11">
        <v>0</v>
      </c>
      <c r="E55" s="11">
        <v>0</v>
      </c>
      <c r="F55" s="11">
        <v>230000</v>
      </c>
      <c r="G55" s="11">
        <v>0</v>
      </c>
      <c r="H55" s="11">
        <f>SUM(B55:G55)</f>
        <v>230000</v>
      </c>
    </row>
    <row r="56" spans="1:8" ht="15.75" thickBot="1" x14ac:dyDescent="0.3">
      <c r="A56" s="6" t="s">
        <v>9</v>
      </c>
      <c r="B56" s="11">
        <v>0</v>
      </c>
      <c r="C56" s="11">
        <v>0</v>
      </c>
      <c r="D56" s="11">
        <v>45632000</v>
      </c>
      <c r="E56" s="11">
        <v>0</v>
      </c>
      <c r="F56" s="11">
        <v>2760000</v>
      </c>
      <c r="G56" s="11">
        <v>1380000</v>
      </c>
      <c r="H56" s="11">
        <f t="shared" ref="H56:H58" si="20">SUM(B56:G56)</f>
        <v>49772000</v>
      </c>
    </row>
    <row r="57" spans="1:8" ht="15.75" thickBot="1" x14ac:dyDescent="0.3">
      <c r="A57" s="6" t="s">
        <v>10</v>
      </c>
      <c r="B57" s="11">
        <v>0</v>
      </c>
      <c r="C57" s="11">
        <v>0</v>
      </c>
      <c r="D57" s="11">
        <v>126730000</v>
      </c>
      <c r="E57" s="11">
        <v>0</v>
      </c>
      <c r="F57" s="11">
        <v>4370000</v>
      </c>
      <c r="G57" s="11">
        <v>0</v>
      </c>
      <c r="H57" s="11">
        <f t="shared" si="20"/>
        <v>131100000</v>
      </c>
    </row>
    <row r="58" spans="1:8" ht="15.75" thickBot="1" x14ac:dyDescent="0.3">
      <c r="A58" s="6" t="s">
        <v>17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20"/>
        <v>0</v>
      </c>
    </row>
    <row r="59" spans="1:8" s="14" customFormat="1" ht="15.75" thickBot="1" x14ac:dyDescent="0.3">
      <c r="A59" s="4" t="s">
        <v>14</v>
      </c>
      <c r="B59" s="10">
        <f t="shared" ref="B59:H59" si="21">SUM(B60:B63)</f>
        <v>0</v>
      </c>
      <c r="C59" s="10">
        <f t="shared" si="21"/>
        <v>0</v>
      </c>
      <c r="D59" s="10">
        <f t="shared" si="21"/>
        <v>36938000</v>
      </c>
      <c r="E59" s="10">
        <f t="shared" si="21"/>
        <v>0</v>
      </c>
      <c r="F59" s="10">
        <f t="shared" si="21"/>
        <v>8280000</v>
      </c>
      <c r="G59" s="10">
        <f t="shared" si="21"/>
        <v>9430000</v>
      </c>
      <c r="H59" s="10">
        <f t="shared" si="21"/>
        <v>54648000</v>
      </c>
    </row>
    <row r="60" spans="1:8" ht="15.75" thickBot="1" x14ac:dyDescent="0.3">
      <c r="A60" s="6" t="s">
        <v>18</v>
      </c>
      <c r="B60" s="11">
        <v>0</v>
      </c>
      <c r="C60" s="11">
        <v>0</v>
      </c>
      <c r="D60" s="11">
        <v>345000</v>
      </c>
      <c r="E60" s="11">
        <v>0</v>
      </c>
      <c r="F60" s="11">
        <v>0</v>
      </c>
      <c r="G60" s="11">
        <v>0</v>
      </c>
      <c r="H60" s="11">
        <f>SUM(B60:G60)</f>
        <v>345000</v>
      </c>
    </row>
    <row r="61" spans="1:8" ht="15.75" thickBot="1" x14ac:dyDescent="0.3">
      <c r="A61" s="6" t="s">
        <v>9</v>
      </c>
      <c r="B61" s="11">
        <v>0</v>
      </c>
      <c r="C61" s="11">
        <v>0</v>
      </c>
      <c r="D61" s="11">
        <v>9384000</v>
      </c>
      <c r="E61" s="11">
        <v>0</v>
      </c>
      <c r="F61" s="11">
        <v>4370000</v>
      </c>
      <c r="G61" s="11">
        <v>4830000</v>
      </c>
      <c r="H61" s="11">
        <f t="shared" ref="H61:H63" si="22">SUM(B61:G61)</f>
        <v>18584000</v>
      </c>
    </row>
    <row r="62" spans="1:8" ht="15.75" thickBot="1" x14ac:dyDescent="0.3">
      <c r="A62" s="6" t="s">
        <v>10</v>
      </c>
      <c r="B62" s="11">
        <v>0</v>
      </c>
      <c r="C62" s="11">
        <v>0</v>
      </c>
      <c r="D62" s="11">
        <v>27209000</v>
      </c>
      <c r="E62" s="11">
        <v>0</v>
      </c>
      <c r="F62" s="11">
        <v>3910000</v>
      </c>
      <c r="G62" s="11">
        <v>4600000</v>
      </c>
      <c r="H62" s="11">
        <f t="shared" si="22"/>
        <v>35719000</v>
      </c>
    </row>
    <row r="63" spans="1:8" ht="15.75" thickBot="1" x14ac:dyDescent="0.3">
      <c r="A63" s="6" t="s">
        <v>17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22"/>
        <v>0</v>
      </c>
    </row>
    <row r="64" spans="1:8" s="14" customFormat="1" ht="15.75" thickBot="1" x14ac:dyDescent="0.3">
      <c r="A64" s="4" t="s">
        <v>15</v>
      </c>
      <c r="B64" s="10">
        <f t="shared" ref="B64:H64" si="23">SUM(B65:B68)</f>
        <v>56580000</v>
      </c>
      <c r="C64" s="10">
        <f t="shared" si="23"/>
        <v>0</v>
      </c>
      <c r="D64" s="10">
        <f t="shared" si="23"/>
        <v>25093000</v>
      </c>
      <c r="E64" s="10">
        <f t="shared" si="23"/>
        <v>0</v>
      </c>
      <c r="F64" s="10">
        <f t="shared" si="23"/>
        <v>0</v>
      </c>
      <c r="G64" s="10">
        <f t="shared" si="23"/>
        <v>47610000</v>
      </c>
      <c r="H64" s="10">
        <f t="shared" si="23"/>
        <v>129283000</v>
      </c>
    </row>
    <row r="65" spans="1:8" ht="15.75" thickBot="1" x14ac:dyDescent="0.3">
      <c r="A65" s="6" t="s">
        <v>18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460000</v>
      </c>
      <c r="H65" s="11">
        <f>SUM(B65:G65)</f>
        <v>460000</v>
      </c>
    </row>
    <row r="66" spans="1:8" ht="15.75" thickBot="1" x14ac:dyDescent="0.3">
      <c r="A66" s="6" t="s">
        <v>9</v>
      </c>
      <c r="B66" s="11">
        <v>3220000</v>
      </c>
      <c r="C66" s="11">
        <v>0</v>
      </c>
      <c r="D66" s="11">
        <v>6693000</v>
      </c>
      <c r="E66" s="11">
        <v>0</v>
      </c>
      <c r="F66" s="11">
        <v>0</v>
      </c>
      <c r="G66" s="11">
        <v>20470000</v>
      </c>
      <c r="H66" s="11">
        <f t="shared" ref="H66:H68" si="24">SUM(B66:G66)</f>
        <v>30383000</v>
      </c>
    </row>
    <row r="67" spans="1:8" ht="15.75" thickBot="1" x14ac:dyDescent="0.3">
      <c r="A67" s="6" t="s">
        <v>10</v>
      </c>
      <c r="B67" s="11">
        <v>53360000</v>
      </c>
      <c r="C67" s="11">
        <v>0</v>
      </c>
      <c r="D67" s="11">
        <v>18400000</v>
      </c>
      <c r="E67" s="11">
        <v>0</v>
      </c>
      <c r="F67" s="11">
        <v>0</v>
      </c>
      <c r="G67" s="11">
        <v>26680000</v>
      </c>
      <c r="H67" s="11">
        <f t="shared" si="24"/>
        <v>98440000</v>
      </c>
    </row>
    <row r="68" spans="1:8" ht="15.75" thickBot="1" x14ac:dyDescent="0.3">
      <c r="A68" s="6" t="s">
        <v>17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24"/>
        <v>0</v>
      </c>
    </row>
    <row r="69" spans="1:8" ht="15.75" thickBot="1" x14ac:dyDescent="0.3">
      <c r="A69" s="7" t="s">
        <v>7</v>
      </c>
      <c r="B69" s="12">
        <f t="shared" ref="B69:H69" si="25">B64+B59+B54+B49+B44+B39</f>
        <v>115230000</v>
      </c>
      <c r="C69" s="12">
        <f t="shared" si="25"/>
        <v>356610400</v>
      </c>
      <c r="D69" s="12">
        <f t="shared" si="25"/>
        <v>1106819800</v>
      </c>
      <c r="E69" s="12">
        <f t="shared" si="25"/>
        <v>0</v>
      </c>
      <c r="F69" s="12">
        <f t="shared" si="25"/>
        <v>41860000</v>
      </c>
      <c r="G69" s="12">
        <f t="shared" si="25"/>
        <v>127190000</v>
      </c>
      <c r="H69" s="12">
        <f t="shared" si="25"/>
        <v>1747710200</v>
      </c>
    </row>
  </sheetData>
  <mergeCells count="2">
    <mergeCell ref="B2:H2"/>
    <mergeCell ref="B37:H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3FAA5-05E6-49EF-8D3E-344619305908}">
  <sheetPr>
    <tabColor rgb="FF00B0F0"/>
  </sheetPr>
  <dimension ref="A1:H33"/>
  <sheetViews>
    <sheetView tabSelected="1" workbookViewId="0">
      <selection activeCell="K26" sqref="K26"/>
    </sheetView>
  </sheetViews>
  <sheetFormatPr baseColWidth="10" defaultRowHeight="15" x14ac:dyDescent="0.25"/>
  <cols>
    <col min="1" max="1" width="22.140625" bestFit="1" customWidth="1"/>
    <col min="2" max="2" width="14" bestFit="1" customWidth="1"/>
    <col min="3" max="4" width="15.28515625" bestFit="1" customWidth="1"/>
    <col min="5" max="7" width="14" bestFit="1" customWidth="1"/>
    <col min="8" max="8" width="16.28515625" bestFit="1" customWidth="1"/>
  </cols>
  <sheetData>
    <row r="1" spans="1:8" ht="15.75" thickBot="1" x14ac:dyDescent="0.3">
      <c r="A1" s="2" t="s">
        <v>0</v>
      </c>
      <c r="B1" s="15" t="s">
        <v>22</v>
      </c>
      <c r="C1" s="16"/>
      <c r="D1" s="16"/>
      <c r="E1" s="16"/>
      <c r="F1" s="16"/>
      <c r="G1" s="16"/>
      <c r="H1" s="17"/>
    </row>
    <row r="2" spans="1:8" ht="23.25" thickBot="1" x14ac:dyDescent="0.3">
      <c r="A2" s="2" t="s">
        <v>1</v>
      </c>
      <c r="B2" s="3" t="s">
        <v>2</v>
      </c>
      <c r="C2" s="3" t="s">
        <v>3</v>
      </c>
      <c r="D2" s="3" t="s">
        <v>16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.75" thickBot="1" x14ac:dyDescent="0.3">
      <c r="A3" s="4" t="s">
        <v>8</v>
      </c>
      <c r="B3" s="8">
        <f>SUM(B4:B7)</f>
        <v>0</v>
      </c>
      <c r="C3" s="8">
        <f t="shared" ref="C3:H3" si="0">SUM(C4:C7)</f>
        <v>0</v>
      </c>
      <c r="D3" s="8">
        <f t="shared" si="0"/>
        <v>552</v>
      </c>
      <c r="E3" s="8">
        <f t="shared" si="0"/>
        <v>0</v>
      </c>
      <c r="F3" s="8">
        <f t="shared" si="0"/>
        <v>462</v>
      </c>
      <c r="G3" s="8">
        <f t="shared" si="0"/>
        <v>72</v>
      </c>
      <c r="H3" s="8">
        <f t="shared" si="0"/>
        <v>1086</v>
      </c>
    </row>
    <row r="4" spans="1:8" ht="15.75" thickBot="1" x14ac:dyDescent="0.3">
      <c r="A4" s="6" t="s">
        <v>18</v>
      </c>
      <c r="B4" s="5"/>
      <c r="C4" s="5"/>
      <c r="D4" s="5"/>
      <c r="E4" s="5"/>
      <c r="F4" s="5"/>
      <c r="G4" s="5"/>
      <c r="H4" s="5">
        <f>SUM(B4:G4)</f>
        <v>0</v>
      </c>
    </row>
    <row r="5" spans="1:8" ht="15.75" thickBot="1" x14ac:dyDescent="0.3">
      <c r="A5" s="6" t="s">
        <v>9</v>
      </c>
      <c r="B5" s="5"/>
      <c r="C5" s="5"/>
      <c r="D5" s="5">
        <v>120</v>
      </c>
      <c r="E5" s="5"/>
      <c r="F5" s="5">
        <v>249</v>
      </c>
      <c r="G5" s="5">
        <v>45</v>
      </c>
      <c r="H5" s="5">
        <f t="shared" ref="H5:H7" si="1">SUM(B5:G5)</f>
        <v>414</v>
      </c>
    </row>
    <row r="6" spans="1:8" ht="15.75" thickBot="1" x14ac:dyDescent="0.3">
      <c r="A6" s="6" t="s">
        <v>10</v>
      </c>
      <c r="B6" s="5"/>
      <c r="C6" s="5"/>
      <c r="D6" s="5">
        <v>432</v>
      </c>
      <c r="E6" s="5"/>
      <c r="F6" s="5">
        <v>213</v>
      </c>
      <c r="G6" s="5">
        <v>27</v>
      </c>
      <c r="H6" s="5">
        <f t="shared" si="1"/>
        <v>672</v>
      </c>
    </row>
    <row r="7" spans="1:8" ht="15.75" thickBot="1" x14ac:dyDescent="0.3">
      <c r="A7" s="6" t="s">
        <v>17</v>
      </c>
      <c r="B7" s="5"/>
      <c r="C7" s="5"/>
      <c r="D7" s="5"/>
      <c r="E7" s="5"/>
      <c r="F7" s="5"/>
      <c r="G7" s="5"/>
      <c r="H7" s="5">
        <f t="shared" si="1"/>
        <v>0</v>
      </c>
    </row>
    <row r="8" spans="1:8" ht="15.75" thickBot="1" x14ac:dyDescent="0.3">
      <c r="A8" s="4" t="s">
        <v>11</v>
      </c>
      <c r="B8" s="8">
        <f>SUM(B9:B12)</f>
        <v>230</v>
      </c>
      <c r="C8" s="8">
        <f t="shared" ref="C8:H8" si="2">SUM(C9:C12)</f>
        <v>109</v>
      </c>
      <c r="D8" s="8">
        <f t="shared" si="2"/>
        <v>1346</v>
      </c>
      <c r="E8" s="8">
        <f t="shared" si="2"/>
        <v>0</v>
      </c>
      <c r="F8" s="8">
        <f t="shared" si="2"/>
        <v>606</v>
      </c>
      <c r="G8" s="8">
        <f t="shared" si="2"/>
        <v>101</v>
      </c>
      <c r="H8" s="8">
        <f t="shared" si="2"/>
        <v>2392</v>
      </c>
    </row>
    <row r="9" spans="1:8" ht="15.75" thickBot="1" x14ac:dyDescent="0.3">
      <c r="A9" s="6" t="s">
        <v>18</v>
      </c>
      <c r="B9" s="5"/>
      <c r="C9" s="5"/>
      <c r="D9" s="5"/>
      <c r="E9" s="5"/>
      <c r="F9" s="5"/>
      <c r="G9" s="5">
        <v>1</v>
      </c>
      <c r="H9" s="5">
        <f>SUM(B9:G9)</f>
        <v>1</v>
      </c>
    </row>
    <row r="10" spans="1:8" ht="15.75" thickBot="1" x14ac:dyDescent="0.3">
      <c r="A10" s="6" t="s">
        <v>9</v>
      </c>
      <c r="B10" s="5">
        <v>13</v>
      </c>
      <c r="C10" s="5">
        <v>33</v>
      </c>
      <c r="D10" s="5">
        <v>485</v>
      </c>
      <c r="E10" s="5"/>
      <c r="F10" s="5">
        <v>424</v>
      </c>
      <c r="G10" s="5">
        <v>38</v>
      </c>
      <c r="H10" s="5">
        <f t="shared" ref="H10:H12" si="3">SUM(B10:G10)</f>
        <v>993</v>
      </c>
    </row>
    <row r="11" spans="1:8" ht="15.75" thickBot="1" x14ac:dyDescent="0.3">
      <c r="A11" s="6" t="s">
        <v>10</v>
      </c>
      <c r="B11" s="5">
        <v>217</v>
      </c>
      <c r="C11" s="5">
        <v>76</v>
      </c>
      <c r="D11" s="5">
        <v>861</v>
      </c>
      <c r="E11" s="5"/>
      <c r="F11" s="5">
        <v>182</v>
      </c>
      <c r="G11" s="5">
        <v>62</v>
      </c>
      <c r="H11" s="5">
        <f t="shared" si="3"/>
        <v>1398</v>
      </c>
    </row>
    <row r="12" spans="1:8" ht="15.75" thickBot="1" x14ac:dyDescent="0.3">
      <c r="A12" s="6" t="s">
        <v>17</v>
      </c>
      <c r="B12" s="5"/>
      <c r="C12" s="5"/>
      <c r="D12" s="5"/>
      <c r="E12" s="5"/>
      <c r="F12" s="5"/>
      <c r="G12" s="5"/>
      <c r="H12" s="5">
        <f t="shared" si="3"/>
        <v>0</v>
      </c>
    </row>
    <row r="13" spans="1:8" ht="15.75" thickBot="1" x14ac:dyDescent="0.3">
      <c r="A13" s="4" t="s">
        <v>12</v>
      </c>
      <c r="B13" s="8">
        <f>SUM(B14:B17)</f>
        <v>210</v>
      </c>
      <c r="C13" s="8">
        <f t="shared" ref="C13:H13" si="4">SUM(C14:C17)</f>
        <v>152</v>
      </c>
      <c r="D13" s="8">
        <f t="shared" si="4"/>
        <v>326</v>
      </c>
      <c r="E13" s="8">
        <f t="shared" si="4"/>
        <v>0</v>
      </c>
      <c r="F13" s="8">
        <f t="shared" si="4"/>
        <v>0</v>
      </c>
      <c r="G13" s="8">
        <f t="shared" si="4"/>
        <v>36</v>
      </c>
      <c r="H13" s="8">
        <f t="shared" si="4"/>
        <v>724</v>
      </c>
    </row>
    <row r="14" spans="1:8" ht="15.75" thickBot="1" x14ac:dyDescent="0.3">
      <c r="A14" s="6" t="s">
        <v>18</v>
      </c>
      <c r="B14" s="5"/>
      <c r="C14" s="5">
        <v>1</v>
      </c>
      <c r="D14" s="5"/>
      <c r="E14" s="5"/>
      <c r="F14" s="5"/>
      <c r="G14" s="5"/>
      <c r="H14" s="5">
        <f>SUM(B14:G14)</f>
        <v>1</v>
      </c>
    </row>
    <row r="15" spans="1:8" ht="15.75" thickBot="1" x14ac:dyDescent="0.3">
      <c r="A15" s="6" t="s">
        <v>9</v>
      </c>
      <c r="B15" s="5">
        <v>26</v>
      </c>
      <c r="C15" s="5">
        <v>25</v>
      </c>
      <c r="D15" s="5">
        <v>53</v>
      </c>
      <c r="E15" s="5"/>
      <c r="F15" s="5"/>
      <c r="G15" s="5">
        <v>13</v>
      </c>
      <c r="H15" s="5">
        <f t="shared" ref="H15:H17" si="5">SUM(B15:G15)</f>
        <v>117</v>
      </c>
    </row>
    <row r="16" spans="1:8" ht="15.75" thickBot="1" x14ac:dyDescent="0.3">
      <c r="A16" s="6" t="s">
        <v>10</v>
      </c>
      <c r="B16" s="5">
        <v>184</v>
      </c>
      <c r="C16" s="5">
        <v>126</v>
      </c>
      <c r="D16" s="5">
        <v>273</v>
      </c>
      <c r="E16" s="5"/>
      <c r="F16" s="5"/>
      <c r="G16" s="5">
        <v>23</v>
      </c>
      <c r="H16" s="5">
        <f t="shared" si="5"/>
        <v>606</v>
      </c>
    </row>
    <row r="17" spans="1:8" ht="15.75" thickBot="1" x14ac:dyDescent="0.3">
      <c r="A17" s="6" t="s">
        <v>17</v>
      </c>
      <c r="B17" s="5"/>
      <c r="C17" s="5"/>
      <c r="D17" s="5"/>
      <c r="E17" s="5"/>
      <c r="F17" s="5"/>
      <c r="G17" s="5"/>
      <c r="H17" s="5">
        <f t="shared" si="5"/>
        <v>0</v>
      </c>
    </row>
    <row r="18" spans="1:8" ht="15.75" thickBot="1" x14ac:dyDescent="0.3">
      <c r="A18" s="4" t="s">
        <v>13</v>
      </c>
      <c r="B18" s="8">
        <f>SUM(B19:B22)</f>
        <v>89</v>
      </c>
      <c r="C18" s="8">
        <f t="shared" ref="C18:H18" si="6">SUM(C19:C22)</f>
        <v>0</v>
      </c>
      <c r="D18" s="8">
        <f t="shared" si="6"/>
        <v>167</v>
      </c>
      <c r="E18" s="8">
        <f t="shared" si="6"/>
        <v>0</v>
      </c>
      <c r="F18" s="8">
        <f t="shared" si="6"/>
        <v>933</v>
      </c>
      <c r="G18" s="8">
        <f t="shared" si="6"/>
        <v>43</v>
      </c>
      <c r="H18" s="8">
        <f t="shared" si="6"/>
        <v>1232</v>
      </c>
    </row>
    <row r="19" spans="1:8" ht="15.75" thickBot="1" x14ac:dyDescent="0.3">
      <c r="A19" s="6" t="s">
        <v>18</v>
      </c>
      <c r="B19" s="5"/>
      <c r="C19" s="5"/>
      <c r="D19" s="5"/>
      <c r="E19" s="5"/>
      <c r="F19" s="5"/>
      <c r="G19" s="5"/>
      <c r="H19" s="5">
        <f>SUM(B19:G19)</f>
        <v>0</v>
      </c>
    </row>
    <row r="20" spans="1:8" ht="15.75" thickBot="1" x14ac:dyDescent="0.3">
      <c r="A20" s="6" t="s">
        <v>9</v>
      </c>
      <c r="B20" s="5">
        <v>5</v>
      </c>
      <c r="C20" s="5"/>
      <c r="D20" s="5">
        <v>32</v>
      </c>
      <c r="E20" s="5"/>
      <c r="F20" s="5">
        <v>496</v>
      </c>
      <c r="G20" s="5">
        <v>22</v>
      </c>
      <c r="H20" s="5">
        <f t="shared" ref="H20:H22" si="7">SUM(B20:G20)</f>
        <v>555</v>
      </c>
    </row>
    <row r="21" spans="1:8" ht="15.75" thickBot="1" x14ac:dyDescent="0.3">
      <c r="A21" s="6" t="s">
        <v>10</v>
      </c>
      <c r="B21" s="5">
        <v>84</v>
      </c>
      <c r="C21" s="5"/>
      <c r="D21" s="5">
        <v>135</v>
      </c>
      <c r="E21" s="5"/>
      <c r="F21" s="5">
        <v>437</v>
      </c>
      <c r="G21" s="5">
        <v>21</v>
      </c>
      <c r="H21" s="5">
        <f t="shared" si="7"/>
        <v>677</v>
      </c>
    </row>
    <row r="22" spans="1:8" ht="15.75" thickBot="1" x14ac:dyDescent="0.3">
      <c r="A22" s="6" t="s">
        <v>17</v>
      </c>
      <c r="B22" s="5"/>
      <c r="C22" s="5"/>
      <c r="D22" s="5"/>
      <c r="E22" s="5"/>
      <c r="F22" s="5"/>
      <c r="G22" s="5"/>
      <c r="H22" s="5">
        <f t="shared" si="7"/>
        <v>0</v>
      </c>
    </row>
    <row r="23" spans="1:8" ht="15.75" thickBot="1" x14ac:dyDescent="0.3">
      <c r="A23" s="4" t="s">
        <v>14</v>
      </c>
      <c r="B23" s="8">
        <f t="shared" ref="B23:H23" si="8">SUM(B24:B27)</f>
        <v>0</v>
      </c>
      <c r="C23" s="8">
        <f t="shared" si="8"/>
        <v>0</v>
      </c>
      <c r="D23" s="8">
        <f t="shared" si="8"/>
        <v>0</v>
      </c>
      <c r="E23" s="8">
        <f t="shared" si="8"/>
        <v>0</v>
      </c>
      <c r="F23" s="8">
        <f t="shared" si="8"/>
        <v>68</v>
      </c>
      <c r="G23" s="8">
        <f t="shared" si="8"/>
        <v>29</v>
      </c>
      <c r="H23" s="8">
        <f t="shared" si="8"/>
        <v>97</v>
      </c>
    </row>
    <row r="24" spans="1:8" ht="15.75" thickBot="1" x14ac:dyDescent="0.3">
      <c r="A24" s="6" t="s">
        <v>18</v>
      </c>
      <c r="B24" s="5"/>
      <c r="C24" s="5"/>
      <c r="D24" s="5"/>
      <c r="E24" s="5"/>
      <c r="F24" s="5"/>
      <c r="G24" s="5"/>
      <c r="H24" s="5">
        <f>SUM(B24:G24)</f>
        <v>0</v>
      </c>
    </row>
    <row r="25" spans="1:8" ht="15.75" thickBot="1" x14ac:dyDescent="0.3">
      <c r="A25" s="6" t="s">
        <v>9</v>
      </c>
      <c r="B25" s="5"/>
      <c r="C25" s="5"/>
      <c r="D25" s="5"/>
      <c r="E25" s="5"/>
      <c r="F25" s="5">
        <v>35</v>
      </c>
      <c r="G25" s="5">
        <v>6</v>
      </c>
      <c r="H25" s="5">
        <f t="shared" ref="H25:H27" si="9">SUM(B25:G25)</f>
        <v>41</v>
      </c>
    </row>
    <row r="26" spans="1:8" ht="15.75" thickBot="1" x14ac:dyDescent="0.3">
      <c r="A26" s="6" t="s">
        <v>10</v>
      </c>
      <c r="B26" s="5"/>
      <c r="C26" s="5"/>
      <c r="D26" s="5"/>
      <c r="E26" s="5"/>
      <c r="F26" s="5">
        <v>33</v>
      </c>
      <c r="G26" s="5">
        <v>23</v>
      </c>
      <c r="H26" s="5">
        <f t="shared" si="9"/>
        <v>56</v>
      </c>
    </row>
    <row r="27" spans="1:8" ht="15.75" thickBot="1" x14ac:dyDescent="0.3">
      <c r="A27" s="6" t="s">
        <v>17</v>
      </c>
      <c r="B27" s="5"/>
      <c r="C27" s="5"/>
      <c r="D27" s="5"/>
      <c r="E27" s="5"/>
      <c r="F27" s="5"/>
      <c r="G27" s="5"/>
      <c r="H27" s="5">
        <f t="shared" si="9"/>
        <v>0</v>
      </c>
    </row>
    <row r="28" spans="1:8" ht="15.75" thickBot="1" x14ac:dyDescent="0.3">
      <c r="A28" s="4" t="s">
        <v>15</v>
      </c>
      <c r="B28" s="8">
        <f>SUM(B29:B32)</f>
        <v>137</v>
      </c>
      <c r="C28" s="8">
        <f t="shared" ref="C28:H28" si="10">SUM(C29:C32)</f>
        <v>0</v>
      </c>
      <c r="D28" s="8">
        <f t="shared" si="10"/>
        <v>0</v>
      </c>
      <c r="E28" s="8">
        <f t="shared" si="10"/>
        <v>4</v>
      </c>
      <c r="F28" s="8">
        <f t="shared" si="10"/>
        <v>0</v>
      </c>
      <c r="G28" s="8">
        <f t="shared" si="10"/>
        <v>140</v>
      </c>
      <c r="H28" s="8">
        <f t="shared" si="10"/>
        <v>281</v>
      </c>
    </row>
    <row r="29" spans="1:8" ht="15.75" thickBot="1" x14ac:dyDescent="0.3">
      <c r="A29" s="6" t="s">
        <v>18</v>
      </c>
      <c r="B29" s="5"/>
      <c r="C29" s="5"/>
      <c r="D29" s="5"/>
      <c r="E29" s="5"/>
      <c r="F29" s="5"/>
      <c r="G29" s="5">
        <v>2</v>
      </c>
      <c r="H29" s="5">
        <f>SUM(B29:G29)</f>
        <v>2</v>
      </c>
    </row>
    <row r="30" spans="1:8" ht="15.75" thickBot="1" x14ac:dyDescent="0.3">
      <c r="A30" s="6" t="s">
        <v>9</v>
      </c>
      <c r="B30" s="5">
        <v>43</v>
      </c>
      <c r="C30" s="5"/>
      <c r="D30" s="5"/>
      <c r="E30" s="5">
        <v>3</v>
      </c>
      <c r="F30" s="5"/>
      <c r="G30" s="5">
        <v>43</v>
      </c>
      <c r="H30" s="5">
        <f t="shared" ref="H30:H32" si="11">SUM(B30:G30)</f>
        <v>89</v>
      </c>
    </row>
    <row r="31" spans="1:8" ht="15.75" thickBot="1" x14ac:dyDescent="0.3">
      <c r="A31" s="6" t="s">
        <v>10</v>
      </c>
      <c r="B31" s="5">
        <v>94</v>
      </c>
      <c r="C31" s="5"/>
      <c r="D31" s="5"/>
      <c r="E31" s="5">
        <v>1</v>
      </c>
      <c r="F31" s="5"/>
      <c r="G31" s="5">
        <v>95</v>
      </c>
      <c r="H31" s="5">
        <f t="shared" si="11"/>
        <v>190</v>
      </c>
    </row>
    <row r="32" spans="1:8" ht="15.75" thickBot="1" x14ac:dyDescent="0.3">
      <c r="A32" s="6" t="s">
        <v>17</v>
      </c>
      <c r="B32" s="5"/>
      <c r="C32" s="5"/>
      <c r="D32" s="5"/>
      <c r="E32" s="5"/>
      <c r="F32" s="5"/>
      <c r="G32" s="5"/>
      <c r="H32" s="5">
        <f t="shared" si="11"/>
        <v>0</v>
      </c>
    </row>
    <row r="33" spans="1:8" ht="15.75" thickBot="1" x14ac:dyDescent="0.3">
      <c r="A33" s="7" t="s">
        <v>7</v>
      </c>
      <c r="B33" s="13">
        <f t="shared" ref="B33:H33" si="12">B28+B23+B18+B13+B8+B3</f>
        <v>666</v>
      </c>
      <c r="C33" s="13">
        <f t="shared" si="12"/>
        <v>261</v>
      </c>
      <c r="D33" s="13">
        <f t="shared" si="12"/>
        <v>2391</v>
      </c>
      <c r="E33" s="13">
        <f t="shared" si="12"/>
        <v>4</v>
      </c>
      <c r="F33" s="13">
        <f t="shared" si="12"/>
        <v>2069</v>
      </c>
      <c r="G33" s="13">
        <f t="shared" si="12"/>
        <v>421</v>
      </c>
      <c r="H33" s="13">
        <f t="shared" si="12"/>
        <v>5812</v>
      </c>
    </row>
  </sheetData>
  <mergeCells count="1"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5C285-3057-4BD0-9573-432B0908E13E}">
  <sheetPr>
    <tabColor theme="5" tint="0.39997558519241921"/>
  </sheetPr>
  <dimension ref="A1:H33"/>
  <sheetViews>
    <sheetView topLeftCell="A17" workbookViewId="0">
      <selection activeCell="B45" sqref="B45"/>
    </sheetView>
  </sheetViews>
  <sheetFormatPr baseColWidth="10" defaultRowHeight="15" x14ac:dyDescent="0.25"/>
  <cols>
    <col min="1" max="1" width="22.140625" bestFit="1" customWidth="1"/>
    <col min="2" max="2" width="14" bestFit="1" customWidth="1"/>
    <col min="3" max="4" width="15.28515625" bestFit="1" customWidth="1"/>
    <col min="5" max="7" width="14" bestFit="1" customWidth="1"/>
    <col min="8" max="8" width="16.28515625" bestFit="1" customWidth="1"/>
  </cols>
  <sheetData>
    <row r="1" spans="1:8" ht="15.75" thickBot="1" x14ac:dyDescent="0.3">
      <c r="A1" s="2" t="s">
        <v>0</v>
      </c>
      <c r="B1" s="15" t="s">
        <v>23</v>
      </c>
      <c r="C1" s="16"/>
      <c r="D1" s="16"/>
      <c r="E1" s="16"/>
      <c r="F1" s="16"/>
      <c r="G1" s="16"/>
      <c r="H1" s="17"/>
    </row>
    <row r="2" spans="1:8" ht="23.25" thickBot="1" x14ac:dyDescent="0.3">
      <c r="A2" s="2" t="s">
        <v>1</v>
      </c>
      <c r="B2" s="3" t="s">
        <v>2</v>
      </c>
      <c r="C2" s="3" t="s">
        <v>3</v>
      </c>
      <c r="D2" s="3" t="s">
        <v>16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.75" thickBot="1" x14ac:dyDescent="0.3">
      <c r="A3" s="4" t="s">
        <v>8</v>
      </c>
      <c r="B3" s="8">
        <f>SUM(B4:B7)</f>
        <v>0</v>
      </c>
      <c r="C3" s="8">
        <f t="shared" ref="C3:H3" si="0">SUM(C4:C7)</f>
        <v>0</v>
      </c>
      <c r="D3" s="8">
        <f t="shared" si="0"/>
        <v>50</v>
      </c>
      <c r="E3" s="8">
        <f t="shared" si="0"/>
        <v>0</v>
      </c>
      <c r="F3" s="8">
        <f t="shared" si="0"/>
        <v>323</v>
      </c>
      <c r="G3" s="8">
        <f t="shared" si="0"/>
        <v>78</v>
      </c>
      <c r="H3" s="8">
        <f t="shared" si="0"/>
        <v>451</v>
      </c>
    </row>
    <row r="4" spans="1:8" ht="15.75" thickBot="1" x14ac:dyDescent="0.3">
      <c r="A4" s="6" t="s">
        <v>18</v>
      </c>
      <c r="B4" s="5"/>
      <c r="C4" s="5"/>
      <c r="D4" s="5"/>
      <c r="E4" s="5"/>
      <c r="F4" s="5"/>
      <c r="G4" s="5"/>
      <c r="H4" s="5">
        <f>SUM(B4:G4)</f>
        <v>0</v>
      </c>
    </row>
    <row r="5" spans="1:8" ht="15.75" thickBot="1" x14ac:dyDescent="0.3">
      <c r="A5" s="6" t="s">
        <v>9</v>
      </c>
      <c r="B5" s="5"/>
      <c r="C5" s="5"/>
      <c r="D5" s="5">
        <v>3</v>
      </c>
      <c r="E5" s="5"/>
      <c r="F5" s="5">
        <v>188</v>
      </c>
      <c r="G5" s="5">
        <v>44</v>
      </c>
      <c r="H5" s="5">
        <f t="shared" ref="H5:H7" si="1">SUM(B5:G5)</f>
        <v>235</v>
      </c>
    </row>
    <row r="6" spans="1:8" ht="15.75" thickBot="1" x14ac:dyDescent="0.3">
      <c r="A6" s="6" t="s">
        <v>10</v>
      </c>
      <c r="B6" s="5"/>
      <c r="C6" s="5"/>
      <c r="D6" s="5">
        <v>47</v>
      </c>
      <c r="E6" s="5"/>
      <c r="F6" s="5">
        <v>135</v>
      </c>
      <c r="G6" s="5">
        <v>34</v>
      </c>
      <c r="H6" s="5">
        <f t="shared" si="1"/>
        <v>216</v>
      </c>
    </row>
    <row r="7" spans="1:8" ht="15.75" thickBot="1" x14ac:dyDescent="0.3">
      <c r="A7" s="6" t="s">
        <v>17</v>
      </c>
      <c r="B7" s="5"/>
      <c r="C7" s="5"/>
      <c r="D7" s="5"/>
      <c r="E7" s="5"/>
      <c r="F7" s="5"/>
      <c r="G7" s="5"/>
      <c r="H7" s="5">
        <f t="shared" si="1"/>
        <v>0</v>
      </c>
    </row>
    <row r="8" spans="1:8" ht="15.75" thickBot="1" x14ac:dyDescent="0.3">
      <c r="A8" s="4" t="s">
        <v>11</v>
      </c>
      <c r="B8" s="8">
        <f>SUM(B9:B12)</f>
        <v>0</v>
      </c>
      <c r="C8" s="8">
        <f t="shared" ref="C8:H8" si="2">SUM(C9:C12)</f>
        <v>648</v>
      </c>
      <c r="D8" s="8">
        <f t="shared" si="2"/>
        <v>233</v>
      </c>
      <c r="E8" s="8">
        <f t="shared" si="2"/>
        <v>0</v>
      </c>
      <c r="F8" s="8">
        <f t="shared" si="2"/>
        <v>89</v>
      </c>
      <c r="G8" s="8">
        <f t="shared" si="2"/>
        <v>40</v>
      </c>
      <c r="H8" s="8">
        <f t="shared" si="2"/>
        <v>1010</v>
      </c>
    </row>
    <row r="9" spans="1:8" ht="15.75" thickBot="1" x14ac:dyDescent="0.3">
      <c r="A9" s="6" t="s">
        <v>18</v>
      </c>
      <c r="B9" s="5"/>
      <c r="C9" s="5"/>
      <c r="D9" s="5"/>
      <c r="E9" s="5"/>
      <c r="F9" s="5"/>
      <c r="G9" s="5"/>
      <c r="H9" s="5">
        <f>SUM(B9:G9)</f>
        <v>0</v>
      </c>
    </row>
    <row r="10" spans="1:8" ht="15.75" thickBot="1" x14ac:dyDescent="0.3">
      <c r="A10" s="6" t="s">
        <v>9</v>
      </c>
      <c r="B10" s="5"/>
      <c r="C10" s="5">
        <v>290</v>
      </c>
      <c r="D10" s="5">
        <v>84</v>
      </c>
      <c r="E10" s="5"/>
      <c r="F10" s="5">
        <v>55</v>
      </c>
      <c r="G10" s="5">
        <v>25</v>
      </c>
      <c r="H10" s="5">
        <f t="shared" ref="H10:H12" si="3">SUM(B10:G10)</f>
        <v>454</v>
      </c>
    </row>
    <row r="11" spans="1:8" ht="15.75" thickBot="1" x14ac:dyDescent="0.3">
      <c r="A11" s="6" t="s">
        <v>10</v>
      </c>
      <c r="B11" s="5"/>
      <c r="C11" s="5">
        <v>358</v>
      </c>
      <c r="D11" s="5">
        <v>149</v>
      </c>
      <c r="E11" s="5"/>
      <c r="F11" s="5">
        <v>34</v>
      </c>
      <c r="G11" s="5">
        <v>15</v>
      </c>
      <c r="H11" s="5">
        <f t="shared" si="3"/>
        <v>556</v>
      </c>
    </row>
    <row r="12" spans="1:8" ht="15.75" thickBot="1" x14ac:dyDescent="0.3">
      <c r="A12" s="6" t="s">
        <v>17</v>
      </c>
      <c r="B12" s="5"/>
      <c r="C12" s="5"/>
      <c r="D12" s="5"/>
      <c r="E12" s="5"/>
      <c r="F12" s="5"/>
      <c r="G12" s="5"/>
      <c r="H12" s="5">
        <f t="shared" si="3"/>
        <v>0</v>
      </c>
    </row>
    <row r="13" spans="1:8" ht="15.75" thickBot="1" x14ac:dyDescent="0.3">
      <c r="A13" s="4" t="s">
        <v>12</v>
      </c>
      <c r="B13" s="8">
        <f>SUM(B14:B17)</f>
        <v>0</v>
      </c>
      <c r="C13" s="8">
        <f t="shared" ref="C13:H13" si="4">SUM(C14:C17)</f>
        <v>88</v>
      </c>
      <c r="D13" s="8">
        <f t="shared" si="4"/>
        <v>371</v>
      </c>
      <c r="E13" s="8">
        <f t="shared" si="4"/>
        <v>0</v>
      </c>
      <c r="F13" s="8">
        <f t="shared" si="4"/>
        <v>0</v>
      </c>
      <c r="G13" s="8">
        <f t="shared" si="4"/>
        <v>39</v>
      </c>
      <c r="H13" s="8">
        <f t="shared" si="4"/>
        <v>498</v>
      </c>
    </row>
    <row r="14" spans="1:8" ht="15.75" thickBot="1" x14ac:dyDescent="0.3">
      <c r="A14" s="6" t="s">
        <v>18</v>
      </c>
      <c r="B14" s="5"/>
      <c r="C14" s="5"/>
      <c r="D14" s="5"/>
      <c r="E14" s="5"/>
      <c r="F14" s="5"/>
      <c r="G14" s="5"/>
      <c r="H14" s="5">
        <f>SUM(B14:G14)</f>
        <v>0</v>
      </c>
    </row>
    <row r="15" spans="1:8" ht="15.75" thickBot="1" x14ac:dyDescent="0.3">
      <c r="A15" s="6" t="s">
        <v>9</v>
      </c>
      <c r="B15" s="5"/>
      <c r="C15" s="5">
        <v>17</v>
      </c>
      <c r="D15" s="5">
        <v>68</v>
      </c>
      <c r="E15" s="5"/>
      <c r="F15" s="5"/>
      <c r="G15" s="5">
        <v>18</v>
      </c>
      <c r="H15" s="5">
        <f t="shared" ref="H15:H17" si="5">SUM(B15:G15)</f>
        <v>103</v>
      </c>
    </row>
    <row r="16" spans="1:8" ht="15.75" thickBot="1" x14ac:dyDescent="0.3">
      <c r="A16" s="6" t="s">
        <v>10</v>
      </c>
      <c r="B16" s="5"/>
      <c r="C16" s="5">
        <v>71</v>
      </c>
      <c r="D16" s="5">
        <v>303</v>
      </c>
      <c r="E16" s="5"/>
      <c r="F16" s="5"/>
      <c r="G16" s="5">
        <v>21</v>
      </c>
      <c r="H16" s="5">
        <f t="shared" si="5"/>
        <v>395</v>
      </c>
    </row>
    <row r="17" spans="1:8" ht="15.75" thickBot="1" x14ac:dyDescent="0.3">
      <c r="A17" s="6" t="s">
        <v>17</v>
      </c>
      <c r="B17" s="5"/>
      <c r="C17" s="5"/>
      <c r="D17" s="5"/>
      <c r="E17" s="5"/>
      <c r="F17" s="5"/>
      <c r="G17" s="5"/>
      <c r="H17" s="5">
        <f t="shared" si="5"/>
        <v>0</v>
      </c>
    </row>
    <row r="18" spans="1:8" ht="15.75" thickBot="1" x14ac:dyDescent="0.3">
      <c r="A18" s="4" t="s">
        <v>13</v>
      </c>
      <c r="B18" s="8">
        <f>SUM(B19:B22)</f>
        <v>13</v>
      </c>
      <c r="C18" s="8">
        <f t="shared" ref="C18:H18" si="6">SUM(C19:C22)</f>
        <v>69</v>
      </c>
      <c r="D18" s="8">
        <f t="shared" si="6"/>
        <v>61</v>
      </c>
      <c r="E18" s="8">
        <f t="shared" si="6"/>
        <v>0</v>
      </c>
      <c r="F18" s="8">
        <f t="shared" si="6"/>
        <v>522</v>
      </c>
      <c r="G18" s="8">
        <f t="shared" si="6"/>
        <v>10</v>
      </c>
      <c r="H18" s="8">
        <f t="shared" si="6"/>
        <v>675</v>
      </c>
    </row>
    <row r="19" spans="1:8" ht="15.75" thickBot="1" x14ac:dyDescent="0.3">
      <c r="A19" s="6" t="s">
        <v>18</v>
      </c>
      <c r="B19" s="5"/>
      <c r="C19" s="5"/>
      <c r="D19" s="5"/>
      <c r="E19" s="5"/>
      <c r="F19" s="5"/>
      <c r="G19" s="5"/>
      <c r="H19" s="5">
        <f>SUM(B19:G19)</f>
        <v>0</v>
      </c>
    </row>
    <row r="20" spans="1:8" ht="15.75" thickBot="1" x14ac:dyDescent="0.3">
      <c r="A20" s="6" t="s">
        <v>9</v>
      </c>
      <c r="B20" s="5">
        <v>5</v>
      </c>
      <c r="C20" s="5">
        <v>9</v>
      </c>
      <c r="D20" s="5">
        <v>12</v>
      </c>
      <c r="E20" s="5"/>
      <c r="F20" s="5">
        <v>248</v>
      </c>
      <c r="G20" s="5">
        <v>4</v>
      </c>
      <c r="H20" s="5">
        <f t="shared" ref="H20:H22" si="7">SUM(B20:G20)</f>
        <v>278</v>
      </c>
    </row>
    <row r="21" spans="1:8" ht="15.75" thickBot="1" x14ac:dyDescent="0.3">
      <c r="A21" s="6" t="s">
        <v>10</v>
      </c>
      <c r="B21" s="5">
        <v>8</v>
      </c>
      <c r="C21" s="5">
        <v>60</v>
      </c>
      <c r="D21" s="5">
        <v>49</v>
      </c>
      <c r="E21" s="5"/>
      <c r="F21" s="5">
        <v>274</v>
      </c>
      <c r="G21" s="5">
        <v>6</v>
      </c>
      <c r="H21" s="5">
        <f t="shared" si="7"/>
        <v>397</v>
      </c>
    </row>
    <row r="22" spans="1:8" ht="15.75" thickBot="1" x14ac:dyDescent="0.3">
      <c r="A22" s="6" t="s">
        <v>17</v>
      </c>
      <c r="B22" s="5"/>
      <c r="C22" s="5"/>
      <c r="D22" s="5"/>
      <c r="E22" s="5"/>
      <c r="F22" s="5"/>
      <c r="G22" s="5"/>
      <c r="H22" s="5">
        <f t="shared" si="7"/>
        <v>0</v>
      </c>
    </row>
    <row r="23" spans="1:8" ht="15.75" thickBot="1" x14ac:dyDescent="0.3">
      <c r="A23" s="4" t="s">
        <v>14</v>
      </c>
      <c r="B23" s="8">
        <f t="shared" ref="B23:H23" si="8">SUM(B24:B27)</f>
        <v>1</v>
      </c>
      <c r="C23" s="8">
        <f t="shared" si="8"/>
        <v>24</v>
      </c>
      <c r="D23" s="8">
        <f t="shared" si="8"/>
        <v>0</v>
      </c>
      <c r="E23" s="8">
        <f t="shared" si="8"/>
        <v>0</v>
      </c>
      <c r="F23" s="8">
        <f t="shared" si="8"/>
        <v>46</v>
      </c>
      <c r="G23" s="8">
        <f t="shared" si="8"/>
        <v>48</v>
      </c>
      <c r="H23" s="8">
        <f t="shared" si="8"/>
        <v>119</v>
      </c>
    </row>
    <row r="24" spans="1:8" ht="15.75" thickBot="1" x14ac:dyDescent="0.3">
      <c r="A24" s="6" t="s">
        <v>18</v>
      </c>
      <c r="B24" s="5"/>
      <c r="C24" s="5"/>
      <c r="D24" s="5"/>
      <c r="E24" s="5"/>
      <c r="F24" s="5"/>
      <c r="G24" s="5">
        <v>1</v>
      </c>
      <c r="H24" s="5">
        <f>SUM(B24:G24)</f>
        <v>1</v>
      </c>
    </row>
    <row r="25" spans="1:8" ht="15.75" thickBot="1" x14ac:dyDescent="0.3">
      <c r="A25" s="6" t="s">
        <v>9</v>
      </c>
      <c r="B25" s="5"/>
      <c r="C25" s="5">
        <v>2</v>
      </c>
      <c r="D25" s="5"/>
      <c r="E25" s="5"/>
      <c r="F25" s="5">
        <v>15</v>
      </c>
      <c r="G25" s="5">
        <v>13</v>
      </c>
      <c r="H25" s="5">
        <f t="shared" ref="H25:H27" si="9">SUM(B25:G25)</f>
        <v>30</v>
      </c>
    </row>
    <row r="26" spans="1:8" ht="15.75" thickBot="1" x14ac:dyDescent="0.3">
      <c r="A26" s="6" t="s">
        <v>10</v>
      </c>
      <c r="B26" s="5">
        <v>1</v>
      </c>
      <c r="C26" s="5">
        <v>22</v>
      </c>
      <c r="D26" s="5"/>
      <c r="E26" s="5"/>
      <c r="F26" s="5">
        <v>31</v>
      </c>
      <c r="G26" s="5">
        <v>34</v>
      </c>
      <c r="H26" s="5">
        <f t="shared" si="9"/>
        <v>88</v>
      </c>
    </row>
    <row r="27" spans="1:8" ht="15.75" thickBot="1" x14ac:dyDescent="0.3">
      <c r="A27" s="6" t="s">
        <v>17</v>
      </c>
      <c r="B27" s="5"/>
      <c r="C27" s="5"/>
      <c r="D27" s="5"/>
      <c r="E27" s="5"/>
      <c r="F27" s="5"/>
      <c r="G27" s="5"/>
      <c r="H27" s="5">
        <f t="shared" si="9"/>
        <v>0</v>
      </c>
    </row>
    <row r="28" spans="1:8" ht="15.75" thickBot="1" x14ac:dyDescent="0.3">
      <c r="A28" s="4" t="s">
        <v>15</v>
      </c>
      <c r="B28" s="8">
        <f>SUM(B29:B32)</f>
        <v>1</v>
      </c>
      <c r="C28" s="8">
        <f t="shared" ref="C28:H28" si="10">SUM(C29:C32)</f>
        <v>72</v>
      </c>
      <c r="D28" s="8">
        <f t="shared" si="10"/>
        <v>70</v>
      </c>
      <c r="E28" s="8">
        <f t="shared" si="10"/>
        <v>1</v>
      </c>
      <c r="F28" s="8">
        <f t="shared" si="10"/>
        <v>0</v>
      </c>
      <c r="G28" s="8">
        <f t="shared" si="10"/>
        <v>271</v>
      </c>
      <c r="H28" s="8">
        <f t="shared" si="10"/>
        <v>415</v>
      </c>
    </row>
    <row r="29" spans="1:8" ht="15.75" thickBot="1" x14ac:dyDescent="0.3">
      <c r="A29" s="6" t="s">
        <v>18</v>
      </c>
      <c r="B29" s="5"/>
      <c r="C29" s="5"/>
      <c r="D29" s="5"/>
      <c r="E29" s="5"/>
      <c r="F29" s="5"/>
      <c r="G29" s="5">
        <v>1</v>
      </c>
      <c r="H29" s="5">
        <f>SUM(B29:G29)</f>
        <v>1</v>
      </c>
    </row>
    <row r="30" spans="1:8" ht="15.75" thickBot="1" x14ac:dyDescent="0.3">
      <c r="A30" s="6" t="s">
        <v>9</v>
      </c>
      <c r="B30" s="5">
        <v>1</v>
      </c>
      <c r="C30" s="5">
        <v>7</v>
      </c>
      <c r="D30" s="5">
        <v>16</v>
      </c>
      <c r="E30" s="5"/>
      <c r="F30" s="5"/>
      <c r="G30" s="5">
        <v>94</v>
      </c>
      <c r="H30" s="5">
        <f t="shared" ref="H30:H32" si="11">SUM(B30:G30)</f>
        <v>118</v>
      </c>
    </row>
    <row r="31" spans="1:8" ht="15.75" thickBot="1" x14ac:dyDescent="0.3">
      <c r="A31" s="6" t="s">
        <v>10</v>
      </c>
      <c r="B31" s="5"/>
      <c r="C31" s="5">
        <v>65</v>
      </c>
      <c r="D31" s="5">
        <v>54</v>
      </c>
      <c r="E31" s="5">
        <v>1</v>
      </c>
      <c r="F31" s="5"/>
      <c r="G31" s="5">
        <v>176</v>
      </c>
      <c r="H31" s="5">
        <f t="shared" si="11"/>
        <v>296</v>
      </c>
    </row>
    <row r="32" spans="1:8" ht="15.75" thickBot="1" x14ac:dyDescent="0.3">
      <c r="A32" s="6" t="s">
        <v>17</v>
      </c>
      <c r="B32" s="5"/>
      <c r="C32" s="5"/>
      <c r="D32" s="5"/>
      <c r="E32" s="5"/>
      <c r="F32" s="5"/>
      <c r="G32" s="5"/>
      <c r="H32" s="5">
        <f t="shared" si="11"/>
        <v>0</v>
      </c>
    </row>
    <row r="33" spans="1:8" ht="15.75" thickBot="1" x14ac:dyDescent="0.3">
      <c r="A33" s="7" t="s">
        <v>7</v>
      </c>
      <c r="B33" s="13">
        <f t="shared" ref="B33:H33" si="12">B28+B23+B18+B13+B8+B3</f>
        <v>15</v>
      </c>
      <c r="C33" s="13">
        <f t="shared" si="12"/>
        <v>901</v>
      </c>
      <c r="D33" s="13">
        <f t="shared" si="12"/>
        <v>785</v>
      </c>
      <c r="E33" s="13">
        <f t="shared" si="12"/>
        <v>1</v>
      </c>
      <c r="F33" s="13">
        <f t="shared" si="12"/>
        <v>980</v>
      </c>
      <c r="G33" s="13">
        <f t="shared" si="12"/>
        <v>486</v>
      </c>
      <c r="H33" s="13">
        <f t="shared" si="12"/>
        <v>3168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a marzo 2023</vt:lpstr>
      <vt:lpstr>abril a junio 2023</vt:lpstr>
      <vt:lpstr>julio a setiembre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Hannia Hernández González</cp:lastModifiedBy>
  <dcterms:created xsi:type="dcterms:W3CDTF">2021-03-24T13:49:53Z</dcterms:created>
  <dcterms:modified xsi:type="dcterms:W3CDTF">2023-11-10T21:12:01Z</dcterms:modified>
</cp:coreProperties>
</file>