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hhernandez\Desktop\Web 2023-2\financiero\"/>
    </mc:Choice>
  </mc:AlternateContent>
  <xr:revisionPtr revIDLastSave="0" documentId="13_ncr:1_{B48BB96B-E410-4BE4-ABC0-6FA543A7FD4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F10" i="1"/>
  <c r="H8" i="1"/>
  <c r="H7" i="1"/>
  <c r="E10" i="1"/>
  <c r="H9" i="1"/>
  <c r="D10" i="1"/>
  <c r="C10" i="1"/>
  <c r="B10" i="1"/>
  <c r="G10" i="1" l="1"/>
  <c r="H10" i="1" s="1"/>
</calcChain>
</file>

<file path=xl/sharedStrings.xml><?xml version="1.0" encoding="utf-8"?>
<sst xmlns="http://schemas.openxmlformats.org/spreadsheetml/2006/main" count="16" uniqueCount="16">
  <si>
    <t>DIRECCIÓN FINANCIERA</t>
  </si>
  <si>
    <t>TÍTULO 212 MINISTERIO DE TRABAJO Y SEGURIDAD SOCIAL</t>
  </si>
  <si>
    <t xml:space="preserve">EJECUCIÓN DE SUBPARTIDA DIETAS </t>
  </si>
  <si>
    <t>PROGRAMA</t>
  </si>
  <si>
    <t>Presupuesto Actual</t>
  </si>
  <si>
    <t>% EJECUCIÓN</t>
  </si>
  <si>
    <t>72900 Actividades Centrales (Consejo Superior de Trabajo)</t>
  </si>
  <si>
    <t>73100 Asuntos del Trabajo (Consejo Nacional de Salarios y Junta Médica Calificadora)</t>
  </si>
  <si>
    <t>TOTAL</t>
  </si>
  <si>
    <t xml:space="preserve">73500 Consejo de Salud Ocupacional </t>
  </si>
  <si>
    <t>Monto Ejecutado</t>
  </si>
  <si>
    <t>Año 2023</t>
  </si>
  <si>
    <t>Primer
 Trimestre</t>
  </si>
  <si>
    <t>Segundo
 Trimestre</t>
  </si>
  <si>
    <t>Tercer
Trimestre</t>
  </si>
  <si>
    <t>Cuarto
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</si>
</sst>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" fillId="0" borderId="2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5" fillId="0" borderId="0" xfId="3" applyFont="1" applyAlignment="1"/>
    <xf numFmtId="0" fontId="4" fillId="0" borderId="0" xfId="3" applyFont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justify"/>
    </xf>
    <xf numFmtId="49" fontId="0" fillId="0" borderId="1" xfId="0" applyNumberFormat="1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9" fontId="0" fillId="0" borderId="0" xfId="0" applyNumberFormat="1"/>
    <xf numFmtId="43" fontId="7" fillId="0" borderId="1" xfId="0" applyNumberFormat="1" applyFont="1" applyBorder="1" applyAlignment="1">
      <alignment horizontal="center"/>
    </xf>
    <xf numFmtId="9" fontId="6" fillId="0" borderId="1" xfId="2" applyFont="1" applyBorder="1" applyAlignment="1">
      <alignment horizontal="center"/>
    </xf>
    <xf numFmtId="9" fontId="7" fillId="0" borderId="1" xfId="2" applyFont="1" applyBorder="1" applyAlignment="1">
      <alignment horizontal="center"/>
    </xf>
    <xf numFmtId="49" fontId="6" fillId="0" borderId="1" xfId="0" applyNumberFormat="1" applyFont="1" applyBorder="1" applyAlignment="1">
      <alignment horizontal="justify"/>
    </xf>
    <xf numFmtId="0" fontId="2" fillId="2" borderId="1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7" fillId="0" borderId="0" xfId="3" applyFont="1" applyAlignment="1">
      <alignment horizontal="center"/>
    </xf>
    <xf numFmtId="0" fontId="9" fillId="0" borderId="0" xfId="3" applyFont="1" applyAlignment="1">
      <alignment horizontal="center"/>
    </xf>
  </cellXfs>
  <cellStyles count="24">
    <cellStyle name="Millares" xfId="1" builtinId="3"/>
    <cellStyle name="Millares 16" xfId="4" xr:uid="{00000000-0005-0000-0000-000001000000}"/>
    <cellStyle name="Millares 2" xfId="7" xr:uid="{00000000-0005-0000-0000-000002000000}"/>
    <cellStyle name="Millares 2 2" xfId="8" xr:uid="{00000000-0005-0000-0000-000003000000}"/>
    <cellStyle name="Millares 2 3" xfId="9" xr:uid="{00000000-0005-0000-0000-000004000000}"/>
    <cellStyle name="Millares 2 4" xfId="10" xr:uid="{00000000-0005-0000-0000-000005000000}"/>
    <cellStyle name="Millares 2 5" xfId="11" xr:uid="{00000000-0005-0000-0000-000006000000}"/>
    <cellStyle name="Millares 2 6" xfId="12" xr:uid="{00000000-0005-0000-0000-000007000000}"/>
    <cellStyle name="Millares 2 7" xfId="13" xr:uid="{00000000-0005-0000-0000-000008000000}"/>
    <cellStyle name="Millares 2 8" xfId="14" xr:uid="{00000000-0005-0000-0000-000009000000}"/>
    <cellStyle name="Millares 3" xfId="15" xr:uid="{00000000-0005-0000-0000-00000A000000}"/>
    <cellStyle name="Millares 3 2" xfId="16" xr:uid="{00000000-0005-0000-0000-00000B000000}"/>
    <cellStyle name="Millares 3 3" xfId="17" xr:uid="{00000000-0005-0000-0000-00000C000000}"/>
    <cellStyle name="Millares 3 4" xfId="18" xr:uid="{00000000-0005-0000-0000-00000D000000}"/>
    <cellStyle name="Millares 3 5" xfId="19" xr:uid="{00000000-0005-0000-0000-00000E000000}"/>
    <cellStyle name="Millares 3 6" xfId="20" xr:uid="{00000000-0005-0000-0000-00000F000000}"/>
    <cellStyle name="Millares 3 7" xfId="21" xr:uid="{00000000-0005-0000-0000-000010000000}"/>
    <cellStyle name="Millares 3 8" xfId="22" xr:uid="{00000000-0005-0000-0000-000011000000}"/>
    <cellStyle name="Neutral" xfId="5" builtinId="28" customBuiltin="1"/>
    <cellStyle name="Normal" xfId="0" builtinId="0"/>
    <cellStyle name="Normal 2" xfId="3" xr:uid="{00000000-0005-0000-0000-000014000000}"/>
    <cellStyle name="Porcentaje" xfId="2" builtinId="5"/>
    <cellStyle name="Porcentual 2" xfId="23" xr:uid="{00000000-0005-0000-0000-000016000000}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/>
              <a:t>EJECUCIÓN DE SUBPARTIDA DIETAS</a:t>
            </a:r>
          </a:p>
          <a:p>
            <a:pPr>
              <a:defRPr/>
            </a:pPr>
            <a:r>
              <a:rPr lang="es-CR" b="1" baseline="0"/>
              <a:t>Año 2023</a:t>
            </a:r>
            <a:endParaRPr lang="es-C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"/>
          <c:y val="0.17171296296296298"/>
          <c:w val="0.86285389326334205"/>
          <c:h val="0.51746099445902594"/>
        </c:manualLayout>
      </c:layout>
      <c:bar3DChart>
        <c:barDir val="col"/>
        <c:grouping val="standar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3333333333333332E-3"/>
                  <c:y val="-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4-44D7-9A6B-5A92222E8EB1}"/>
                </c:ext>
              </c:extLst>
            </c:dLbl>
            <c:dLbl>
              <c:idx val="1"/>
              <c:layout>
                <c:manualLayout>
                  <c:x val="-5.0925337632079971E-17"/>
                  <c:y val="-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A4-44D7-9A6B-5A92222E8EB1}"/>
                </c:ext>
              </c:extLst>
            </c:dLbl>
            <c:dLbl>
              <c:idx val="2"/>
              <c:layout>
                <c:manualLayout>
                  <c:x val="2.4999999999999994E-2"/>
                  <c:y val="-0.145833333333333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875109361329823E-2"/>
                      <c:h val="6.01159230096237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AA4-44D7-9A6B-5A92222E8E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Hoja1!$A$7:$A$9</c:f>
              <c:strCache>
                <c:ptCount val="3"/>
                <c:pt idx="0">
                  <c:v>72900 Actividades Centrales (Consejo Superior de Trabajo)</c:v>
                </c:pt>
                <c:pt idx="1">
                  <c:v>73100 Asuntos del Trabajo (Consejo Nacional de Salarios y Junta Médica Calificadora)</c:v>
                </c:pt>
                <c:pt idx="2">
                  <c:v>73500 Consejo de Salud Ocupacional </c:v>
                </c:pt>
              </c:strCache>
            </c:strRef>
          </c:cat>
          <c:val>
            <c:numRef>
              <c:f>Hoja1!$H$7:$H$9</c:f>
              <c:numCache>
                <c:formatCode>0%</c:formatCode>
                <c:ptCount val="3"/>
                <c:pt idx="0">
                  <c:v>0.86686260999999998</c:v>
                </c:pt>
                <c:pt idx="1">
                  <c:v>0.84981330210526318</c:v>
                </c:pt>
                <c:pt idx="2">
                  <c:v>0.87205019000000006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4-44D7-9A6B-5A92222E8E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2577055"/>
        <c:axId val="822577471"/>
        <c:axId val="756099743"/>
      </c:bar3DChart>
      <c:catAx>
        <c:axId val="822577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822577471"/>
        <c:crosses val="autoZero"/>
        <c:auto val="0"/>
        <c:lblAlgn val="ctr"/>
        <c:lblOffset val="100"/>
        <c:noMultiLvlLbl val="0"/>
      </c:catAx>
      <c:valAx>
        <c:axId val="82257747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822577055"/>
        <c:crosses val="autoZero"/>
        <c:crossBetween val="between"/>
      </c:valAx>
      <c:serAx>
        <c:axId val="756099743"/>
        <c:scaling>
          <c:orientation val="minMax"/>
        </c:scaling>
        <c:delete val="1"/>
        <c:axPos val="b"/>
        <c:majorTickMark val="out"/>
        <c:minorTickMark val="none"/>
        <c:tickLblPos val="nextTo"/>
        <c:crossAx val="822577471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76200</xdr:rowOff>
    </xdr:from>
    <xdr:to>
      <xdr:col>0</xdr:col>
      <xdr:colOff>3262373</xdr:colOff>
      <xdr:row>3</xdr:row>
      <xdr:rowOff>95550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91CB70-0840-41D7-9963-801F2814E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76200"/>
          <a:ext cx="3252848" cy="648000"/>
        </a:xfrm>
        <a:prstGeom prst="rect">
          <a:avLst/>
        </a:prstGeom>
      </xdr:spPr>
    </xdr:pic>
    <xdr:clientData/>
  </xdr:twoCellAnchor>
  <xdr:twoCellAnchor>
    <xdr:from>
      <xdr:col>0</xdr:col>
      <xdr:colOff>2790826</xdr:colOff>
      <xdr:row>11</xdr:row>
      <xdr:rowOff>4761</xdr:rowOff>
    </xdr:from>
    <xdr:to>
      <xdr:col>5</xdr:col>
      <xdr:colOff>1104901</xdr:colOff>
      <xdr:row>27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A6D024-7C2E-471D-9B21-71C92672F1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G20" sqref="G20"/>
    </sheetView>
  </sheetViews>
  <sheetFormatPr baseColWidth="10" defaultRowHeight="15" x14ac:dyDescent="0.25"/>
  <cols>
    <col min="1" max="1" width="51.5703125" customWidth="1"/>
    <col min="2" max="6" width="16.7109375" customWidth="1"/>
    <col min="7" max="7" width="17.85546875" customWidth="1"/>
    <col min="8" max="8" width="12.28515625" customWidth="1"/>
    <col min="9" max="18" width="11.140625" customWidth="1"/>
  </cols>
  <sheetData>
    <row r="1" spans="1:11" ht="16.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"/>
      <c r="J1" s="1"/>
      <c r="K1" s="1"/>
    </row>
    <row r="2" spans="1:11" ht="16.5" customHeight="1" x14ac:dyDescent="0.25">
      <c r="A2" s="16" t="s">
        <v>1</v>
      </c>
      <c r="B2" s="16"/>
      <c r="C2" s="16"/>
      <c r="D2" s="16"/>
      <c r="E2" s="16"/>
      <c r="F2" s="16"/>
      <c r="G2" s="16"/>
      <c r="H2" s="16"/>
      <c r="I2" s="2"/>
      <c r="J2" s="2"/>
      <c r="K2" s="2"/>
    </row>
    <row r="3" spans="1:11" ht="16.5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</row>
    <row r="4" spans="1:11" ht="16.5" customHeight="1" x14ac:dyDescent="0.25">
      <c r="A4" s="16" t="s">
        <v>11</v>
      </c>
      <c r="B4" s="16"/>
      <c r="C4" s="16"/>
      <c r="D4" s="16"/>
      <c r="E4" s="16"/>
      <c r="F4" s="16"/>
      <c r="G4" s="16"/>
      <c r="H4" s="16"/>
    </row>
    <row r="6" spans="1:11" ht="30" x14ac:dyDescent="0.25">
      <c r="A6" s="3" t="s">
        <v>3</v>
      </c>
      <c r="B6" s="4" t="s">
        <v>4</v>
      </c>
      <c r="C6" s="12" t="s">
        <v>12</v>
      </c>
      <c r="D6" s="12" t="s">
        <v>13</v>
      </c>
      <c r="E6" s="12" t="s">
        <v>14</v>
      </c>
      <c r="F6" s="12" t="s">
        <v>15</v>
      </c>
      <c r="G6" s="12" t="s">
        <v>10</v>
      </c>
      <c r="H6" s="3" t="s">
        <v>5</v>
      </c>
    </row>
    <row r="7" spans="1:11" ht="30" customHeight="1" x14ac:dyDescent="0.25">
      <c r="A7" s="5" t="s">
        <v>6</v>
      </c>
      <c r="B7" s="13">
        <v>2000000</v>
      </c>
      <c r="C7" s="13">
        <v>0</v>
      </c>
      <c r="D7" s="13">
        <v>0</v>
      </c>
      <c r="E7" s="13">
        <v>0</v>
      </c>
      <c r="F7" s="13">
        <v>1733725.22</v>
      </c>
      <c r="G7" s="13">
        <f>SUM(C7:F7)</f>
        <v>1733725.22</v>
      </c>
      <c r="H7" s="9">
        <f>+G7/B7</f>
        <v>0.86686260999999998</v>
      </c>
    </row>
    <row r="8" spans="1:11" ht="30" customHeight="1" x14ac:dyDescent="0.25">
      <c r="A8" s="5" t="s">
        <v>7</v>
      </c>
      <c r="B8" s="13">
        <v>57000000</v>
      </c>
      <c r="C8" s="13">
        <v>8339971.6799999997</v>
      </c>
      <c r="D8" s="13">
        <v>12415709.640000001</v>
      </c>
      <c r="E8" s="13">
        <v>12639416.120000001</v>
      </c>
      <c r="F8" s="13">
        <v>15044260.779999997</v>
      </c>
      <c r="G8" s="13">
        <f t="shared" ref="G8:G9" si="0">SUM(C8:F8)</f>
        <v>48439358.219999999</v>
      </c>
      <c r="H8" s="9">
        <f>+G8/B8</f>
        <v>0.84981330210526318</v>
      </c>
    </row>
    <row r="9" spans="1:11" x14ac:dyDescent="0.25">
      <c r="A9" s="11" t="s">
        <v>9</v>
      </c>
      <c r="B9" s="13">
        <v>17000000</v>
      </c>
      <c r="C9" s="13">
        <v>1949288.66</v>
      </c>
      <c r="D9" s="13">
        <v>3795983.1799999997</v>
      </c>
      <c r="E9" s="13">
        <v>4565439.2300000004</v>
      </c>
      <c r="F9" s="13">
        <v>4514142.16</v>
      </c>
      <c r="G9" s="13">
        <f t="shared" si="0"/>
        <v>14824853.23</v>
      </c>
      <c r="H9" s="9">
        <f>+G9/B9</f>
        <v>0.87205019000000006</v>
      </c>
    </row>
    <row r="10" spans="1:11" ht="18.75" customHeight="1" x14ac:dyDescent="0.25">
      <c r="A10" s="6" t="s">
        <v>8</v>
      </c>
      <c r="B10" s="8">
        <f>SUM(B7:B9)</f>
        <v>76000000</v>
      </c>
      <c r="C10" s="8">
        <f>SUM(C7:C9)</f>
        <v>10289260.34</v>
      </c>
      <c r="D10" s="14">
        <f>SUM(D7:D9)</f>
        <v>16211692.82</v>
      </c>
      <c r="E10" s="14">
        <f>SUM(E7:E9)</f>
        <v>17204855.350000001</v>
      </c>
      <c r="F10" s="14">
        <f>SUM(F7:F9)</f>
        <v>21292128.159999996</v>
      </c>
      <c r="G10" s="14">
        <f>SUM(G7:G9)</f>
        <v>64997936.670000002</v>
      </c>
      <c r="H10" s="10">
        <f>+G10/B10</f>
        <v>0.85523600881578954</v>
      </c>
    </row>
    <row r="13" spans="1:11" x14ac:dyDescent="0.25">
      <c r="K13" s="7"/>
    </row>
    <row r="14" spans="1:11" x14ac:dyDescent="0.25">
      <c r="K14" s="7"/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Hannia Hernández</dc:creator>
  <cp:lastModifiedBy>Hannia Hernández González</cp:lastModifiedBy>
  <dcterms:created xsi:type="dcterms:W3CDTF">2020-03-31T16:43:56Z</dcterms:created>
  <dcterms:modified xsi:type="dcterms:W3CDTF">2024-05-02T19:39:01Z</dcterms:modified>
</cp:coreProperties>
</file>