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nnia Hernández\Desktop\web2020\compras\"/>
    </mc:Choice>
  </mc:AlternateContent>
  <bookViews>
    <workbookView xWindow="0" yWindow="0" windowWidth="20400" windowHeight="7650" firstSheet="1" activeTab="3"/>
  </bookViews>
  <sheets>
    <sheet name="ENERO-FEBRERO-MARZO" sheetId="1" r:id="rId1"/>
    <sheet name="ABRIL-MAYO-JUNIO" sheetId="2" r:id="rId2"/>
    <sheet name="JULIO-AGOSTO-SETIEMBRE" sheetId="3" r:id="rId3"/>
    <sheet name="OCTUBRE-NOVIEMBRE-DICIEMBRE" sheetId="4" r:id="rId4"/>
  </sheets>
  <definedNames>
    <definedName name="_xlnm._FilterDatabase" localSheetId="0" hidden="1">'ENERO-FEBRERO-MARZO'!$A$6:$M$213</definedName>
    <definedName name="_xlnm.Print_Area" localSheetId="0">'ENERO-FEBRERO-MARZO'!$A$1:$M$220</definedName>
    <definedName name="_xlnm.Print_Titles" localSheetId="1">'ABRIL-MAYO-JUNIO'!$1:$6</definedName>
    <definedName name="_xlnm.Print_Titles" localSheetId="0">'ENERO-FEBRERO-MARZO'!$1:$6</definedName>
    <definedName name="_xlnm.Print_Titles" localSheetId="2">'JULIO-AGOSTO-SETIEMBRE'!$1:$6</definedName>
    <definedName name="_xlnm.Print_Titles" localSheetId="3">'OCTUBRE-NOVIEMBRE-DICIEMBRE'!$1:$6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7" i="3" l="1"/>
  <c r="J166" i="3"/>
  <c r="J165" i="3"/>
  <c r="K45" i="3"/>
  <c r="K77" i="1" l="1"/>
  <c r="K45" i="1"/>
  <c r="J8" i="1"/>
</calcChain>
</file>

<file path=xl/sharedStrings.xml><?xml version="1.0" encoding="utf-8"?>
<sst xmlns="http://schemas.openxmlformats.org/spreadsheetml/2006/main" count="8093" uniqueCount="1622">
  <si>
    <t>Ministerio de Trabajo y Seguridad Social</t>
  </si>
  <si>
    <t>Proveeduría Institucional - Unidad de Contrataciones</t>
  </si>
  <si>
    <t>Control de Solicitudes</t>
  </si>
  <si>
    <t>Programa</t>
  </si>
  <si>
    <t>Detalle u Objeto</t>
  </si>
  <si>
    <t>N°Solicitud de Pedido en SICOP</t>
  </si>
  <si>
    <t xml:space="preserve">Estado de la UC </t>
  </si>
  <si>
    <t xml:space="preserve">Observaciones </t>
  </si>
  <si>
    <t>N° de trámite</t>
  </si>
  <si>
    <t>Orden de Compra</t>
  </si>
  <si>
    <t>Monto de la Orden de compra en ¢</t>
  </si>
  <si>
    <t>Fecha de notificación de Orden de pedido</t>
  </si>
  <si>
    <t>Adjudicatario</t>
  </si>
  <si>
    <t>Monto de la Orden de compra en $</t>
  </si>
  <si>
    <t>Apelación/Recursos</t>
  </si>
  <si>
    <t>*CD: CONTRATACION DIRECTA</t>
  </si>
  <si>
    <t>*CD-ME: CONTRATACION DIRECTA MATERIA EXCEPCIONADA</t>
  </si>
  <si>
    <t>*CM: CONTRATO MARCO O CONTRATO CONTINUO</t>
  </si>
  <si>
    <t>Tipo *</t>
  </si>
  <si>
    <t>NOTA IMPORTANTE: PARA VERIFICAR CONTRATO O ALGÚN OTRO DOCUMENTO SE ENCUENTRA EN EL EXPEDIENTE ELECTRÓNICO EN LA PÁGINA DE SICOP: www.sicop.go.cr</t>
  </si>
  <si>
    <t>CD</t>
  </si>
  <si>
    <t>CD-ME</t>
  </si>
  <si>
    <t>CONCLUIDA</t>
  </si>
  <si>
    <t>2018CD-000002-0007000001</t>
  </si>
  <si>
    <t>N/A</t>
  </si>
  <si>
    <t>CM</t>
  </si>
  <si>
    <t>INYECCIÓN DE CAPITAL</t>
  </si>
  <si>
    <t>2016CD-000001-0007000001</t>
  </si>
  <si>
    <t>2017CD-000017-0007000001</t>
  </si>
  <si>
    <t>2017LA-000002-0007000001</t>
  </si>
  <si>
    <t>2017LN-000001-0007000001</t>
  </si>
  <si>
    <t>2016LN-000001-0007000001</t>
  </si>
  <si>
    <t>2017CD-000002-0007000001</t>
  </si>
  <si>
    <t>2016CD-000017-0007000001</t>
  </si>
  <si>
    <t>2017LA-000001-0007000001</t>
  </si>
  <si>
    <t>2017LN-000003-0007000001</t>
  </si>
  <si>
    <t>2016LN-000002-0007000001</t>
  </si>
  <si>
    <t>2017CD-000020-0007000001</t>
  </si>
  <si>
    <t>2017CD-000032-0007000001</t>
  </si>
  <si>
    <t>2017LA-000004-0007000001</t>
  </si>
  <si>
    <t>2017CD-000044-0007000001</t>
  </si>
  <si>
    <t>2016CD-000063-0007000001</t>
  </si>
  <si>
    <t>HERMES SOLUCIONES DE INTERNET S.A.</t>
  </si>
  <si>
    <t>GRUPO ASESOR EN INFORMATICA S.A.</t>
  </si>
  <si>
    <t>PC CENTRAL-HT CENTRAL S.A.</t>
  </si>
  <si>
    <t>ELEVADORES SCHINDLER S.A.</t>
  </si>
  <si>
    <t>COMTEL INGENIERIA S.A.</t>
  </si>
  <si>
    <t>CENTRAL DE SERVICIOS PC</t>
  </si>
  <si>
    <t>2018CD-000015-0007000001</t>
  </si>
  <si>
    <t>APLICOM S.A.</t>
  </si>
  <si>
    <t>CV</t>
  </si>
  <si>
    <t>2017CD-000001-0014600001</t>
  </si>
  <si>
    <t>2016LA-000001-0007000001</t>
  </si>
  <si>
    <t>2017LN-000004-0009100001</t>
  </si>
  <si>
    <t>SOLUCIONES SEGURAS SSCR S.A.</t>
  </si>
  <si>
    <t>LA</t>
  </si>
  <si>
    <t>*LA: LICITACIÓN ABREVIADA</t>
  </si>
  <si>
    <t>2018CD-000038-0007000001</t>
  </si>
  <si>
    <t>2018CD-000007-0014600001</t>
  </si>
  <si>
    <t>2018CD-000050-0007000001</t>
  </si>
  <si>
    <t>2018LA-000006-0007000001</t>
  </si>
  <si>
    <t>ESTRUCONSULT S.A.</t>
  </si>
  <si>
    <t>2017LN-000005-0009100001</t>
  </si>
  <si>
    <t>2016CD-000054-0007000001</t>
  </si>
  <si>
    <t>2018CD-000006-0007000001</t>
  </si>
  <si>
    <t>2018CD-000029-0007000001</t>
  </si>
  <si>
    <t>WAYNER LEON VILLALTA</t>
  </si>
  <si>
    <t>REFRIGERACIÓN INDUSTRIAL BEIRUTE S.A.</t>
  </si>
  <si>
    <t>ACONDICIONAMIENTO DE OFICINAS S.A.</t>
  </si>
  <si>
    <t>GABRIEL STEVEN ARIAS MONTES</t>
  </si>
  <si>
    <t>PRINTER DE COSTA RICA S.A.</t>
  </si>
  <si>
    <t>MUEBLES METÁLICOS ALVARADO S.A.</t>
  </si>
  <si>
    <t>2018CD-000089-0007000001</t>
  </si>
  <si>
    <t>2018CD-000090-0007000001</t>
  </si>
  <si>
    <t>ARMANDO FALLAS ALFARO</t>
  </si>
  <si>
    <t>2018CD-000086-0007000001</t>
  </si>
  <si>
    <t>2018LA-000004-0007000001</t>
  </si>
  <si>
    <t>2018CD-000059-0007000001</t>
  </si>
  <si>
    <t>COMPAÑÍA COMERCIAL EDKA S.A.</t>
  </si>
  <si>
    <t>CERO RIESGO INFORMACIÓN CREDITICIA DIGITALIZADA S.A.</t>
  </si>
  <si>
    <t>Primer trimestre 2019</t>
  </si>
  <si>
    <t>Servicio de Suministro de Abarrotes</t>
  </si>
  <si>
    <t>Compra de electrodomésticos</t>
  </si>
  <si>
    <t>Compra de descansa pies y sillas ergonómicas según demanda</t>
  </si>
  <si>
    <t>Compra de Pantalla Interactiva</t>
  </si>
  <si>
    <t>Compra de destructora de papel y ventiladores</t>
  </si>
  <si>
    <t>Compra de extractor de humedad</t>
  </si>
  <si>
    <t>Compra de sillón</t>
  </si>
  <si>
    <t>Servicio de publicación con el Diario la Gaceta 2DA VEZ</t>
  </si>
  <si>
    <t>Catering Service para el 20/03/2019</t>
  </si>
  <si>
    <t>Boleto aereo para el señor Ministro para Alemania</t>
  </si>
  <si>
    <t>Sistema de Alarma contra incendios (diseño, planos, etc)</t>
  </si>
  <si>
    <t>Servicio Administrado de cámaras</t>
  </si>
  <si>
    <t>Ampliación de contrato Mantenimiento Evolutivo sistema de Planillas</t>
  </si>
  <si>
    <t>Compra de deshumidificadores</t>
  </si>
  <si>
    <t xml:space="preserve">Renovación de Licencias de Software </t>
  </si>
  <si>
    <t>Boleto aereo hacia Francia</t>
  </si>
  <si>
    <t>2019CD-000002-0007000001</t>
  </si>
  <si>
    <t>2019CD-000005-0007000001</t>
  </si>
  <si>
    <t>2019CD-000004-0007000001</t>
  </si>
  <si>
    <t>2019CD-000003-0007000001</t>
  </si>
  <si>
    <t>2019CD-000006-0007000001</t>
  </si>
  <si>
    <t>2019CD-000009-0007000001</t>
  </si>
  <si>
    <t>2019CD-000010-0007000001</t>
  </si>
  <si>
    <t>2019CD-000008-0007000001</t>
  </si>
  <si>
    <t>2019CD-000012-0007000001</t>
  </si>
  <si>
    <t>2019LA-000001-0007000001</t>
  </si>
  <si>
    <t>2019CD-000019-0007000001</t>
  </si>
  <si>
    <t>0432019000100001-00</t>
  </si>
  <si>
    <t>0432019000100014-00</t>
  </si>
  <si>
    <t>4600019910-4600020034</t>
  </si>
  <si>
    <t>0432019000100002-00</t>
  </si>
  <si>
    <t>0432019000100016-00</t>
  </si>
  <si>
    <t>0432019000100006-00</t>
  </si>
  <si>
    <t>0432017000100017-01</t>
  </si>
  <si>
    <t>432019000100018-00</t>
  </si>
  <si>
    <t>CONSEJO NACIONAL DE PRODUCCION</t>
  </si>
  <si>
    <t>MARCO VINICIO BRENES</t>
  </si>
  <si>
    <t>RAMIZ SUPPLIES S.A.</t>
  </si>
  <si>
    <t>LA RUECA- SUPLIDORA DE EQUIPOS S.A.</t>
  </si>
  <si>
    <t>LA RUECA</t>
  </si>
  <si>
    <t>HECTOR MANUEL MORA</t>
  </si>
  <si>
    <t>JUNTA ADMINISTRATIVA DE LA IMPRENTA NACIONAL</t>
  </si>
  <si>
    <t>JONATHAN HERNÁNDEZ</t>
  </si>
  <si>
    <t>RADIOGRAFICA COSTARRICENSE S.A.</t>
  </si>
  <si>
    <t xml:space="preserve">DAILY TOURS </t>
  </si>
  <si>
    <t>GRUPO CLIMAIRE S.A.</t>
  </si>
  <si>
    <t>VIAJES EJECUTIVOS MUNDIALES SOCIEDAD ANONIMA</t>
  </si>
  <si>
    <t>4600019877-4600020080-4600019869</t>
  </si>
  <si>
    <t>EUGRESA S.A. / G Y R ASESOR S.A. / GMG COMERCIAL</t>
  </si>
  <si>
    <t>Mantenimiento de Edificio DESAF para mes de JULIO</t>
  </si>
  <si>
    <t>Servicios de Digitalización Enero 2019</t>
  </si>
  <si>
    <t>Servicios de Digitalización Febrero 2019</t>
  </si>
  <si>
    <t>Servicios de Digitalización Marzo 2019</t>
  </si>
  <si>
    <t>Servicio de seguridad y vigilancia Enero 2019</t>
  </si>
  <si>
    <t>Servicio de seguridad y vigilancia Febrero 2019</t>
  </si>
  <si>
    <t>Servicio de seguridad y vigilancia Marzo  2019</t>
  </si>
  <si>
    <t>Mueble para impresora</t>
  </si>
  <si>
    <t>Servicio de limpieza mes de enero</t>
  </si>
  <si>
    <t>Servicio de limpieza mes de febrero</t>
  </si>
  <si>
    <t>Servicio de limpieza mes de marzo</t>
  </si>
  <si>
    <t xml:space="preserve">Servicio de limpieza  Enero </t>
  </si>
  <si>
    <t>Servicio de limpieza  Febrero</t>
  </si>
  <si>
    <t>Servicio de limpieza Marzo</t>
  </si>
  <si>
    <t>Mantenimiento y reparación de mobiliario de oficina</t>
  </si>
  <si>
    <t>Servicio de Vigilancia para el mes de febrero</t>
  </si>
  <si>
    <t>Alquiler de servidor de Red mes enero</t>
  </si>
  <si>
    <t>Alquiler de servidor de Red y computadora portatil mes de febrero</t>
  </si>
  <si>
    <t>Alquiler de servidor de Red y computadora portatil mes de marzo</t>
  </si>
  <si>
    <t>Servicio de Seguridad y Vigilancia Desaf 01-19</t>
  </si>
  <si>
    <t>Servicio de Seguridad y Vigilancia Desaf 02-19</t>
  </si>
  <si>
    <t>Servicio de Seguridad y Vigilancia Desaf 03-190</t>
  </si>
  <si>
    <t>Servicio de Seguridad y Vigilancia mes enero</t>
  </si>
  <si>
    <t>Servicio de Seguridad y Vigilancia mes febrero</t>
  </si>
  <si>
    <t>Servicio de Seguridad y Vigilancia mes marzo</t>
  </si>
  <si>
    <t>Compra de aire acondicionado</t>
  </si>
  <si>
    <t>Servicio de mantenimiento de sello digital pago trimestral</t>
  </si>
  <si>
    <t>Servicio de localización de datos de información mes enero</t>
  </si>
  <si>
    <t>Servicio de localización de datos de información mes febrero</t>
  </si>
  <si>
    <t>Servicio de localización de datos de información mes marzo</t>
  </si>
  <si>
    <t>Alquileres y derechos para telecomunicaciones</t>
  </si>
  <si>
    <t>Mantenimiento de extintores</t>
  </si>
  <si>
    <t>Servicio de mantenimiento de ascensor METALIFT enero</t>
  </si>
  <si>
    <t>Servicio de mantenimiento de ascensor METALIFT febrero</t>
  </si>
  <si>
    <t>Servicio de mantenimiento de ascensor METALIFT marzo</t>
  </si>
  <si>
    <t>Servicios de Transferencia de Información de enero a dic</t>
  </si>
  <si>
    <t>Servicio de Fumigación trimestral enero a marzo</t>
  </si>
  <si>
    <t>Servicio de Mantenimiento de Ascensor enero</t>
  </si>
  <si>
    <t>Servicio de Mantenimiento de Ascensor febrero</t>
  </si>
  <si>
    <t>Servicio de Mantenimiento de Ascensor marzo</t>
  </si>
  <si>
    <t>Servicio de Mantenimiento de Ascensor repuestos 2019</t>
  </si>
  <si>
    <t xml:space="preserve">Mantenimiento preventivo y correctivo de  bombas de agua </t>
  </si>
  <si>
    <t>Servicio de Jardinería mes enero</t>
  </si>
  <si>
    <t>Servicio de Jardinería mes febrero</t>
  </si>
  <si>
    <t>Servicio de Jardinería mes marzo</t>
  </si>
  <si>
    <t>Mantenimiento de bombas de agua de enero a marzo 2019</t>
  </si>
  <si>
    <t>Alojamiento de página WEB enero</t>
  </si>
  <si>
    <t>Alojamiento de página WEB febrero</t>
  </si>
  <si>
    <t>Alojamiento de página WEB marzo</t>
  </si>
  <si>
    <t>Alquiler de equipo de cómputo HT CENTRAL enero</t>
  </si>
  <si>
    <t>Alquiler de equipo de cómputo HT CENTRAL febrero</t>
  </si>
  <si>
    <t>Alquiler de equipo de cómputo HT CENTRAL marzo</t>
  </si>
  <si>
    <t>Alquiler de equipo de cómputo CENTRAL DE SERVICIOS PC enero</t>
  </si>
  <si>
    <t>Alquiler de equipo de cómputo CENTRAL DE SERVICIOS PC febrero</t>
  </si>
  <si>
    <t>Alquiler de equipo de cómputo CENTRAL DE SERVICIOS PC marzo</t>
  </si>
  <si>
    <t>Pago de impresones a color y blanco y negro ENERO PRINTER</t>
  </si>
  <si>
    <t>Alquiler de impresoras PRINTER enero</t>
  </si>
  <si>
    <t>Alquiler de impresoras PRINTER febrero</t>
  </si>
  <si>
    <t>Alquiler de impresoras PRINTER marzo</t>
  </si>
  <si>
    <t>Mantenimiento de la página web</t>
  </si>
  <si>
    <t>Actualización de licencias de laserfiche</t>
  </si>
  <si>
    <t>Servicio de auditoría externa de calidad periodo 2019</t>
  </si>
  <si>
    <t>Alojamiento de la página WEB DESAF ENERO</t>
  </si>
  <si>
    <t>Alojamiento de la página WEB DESAF FEBRERO</t>
  </si>
  <si>
    <t>Alojamiento de la página WEB DESAF MARZO</t>
  </si>
  <si>
    <t>Alojamiento de la página WEB DESAF ABRIL</t>
  </si>
  <si>
    <t>Alojamiento de la página WEB DESAF MAYO</t>
  </si>
  <si>
    <t>Alojamiento de la página WEB DESAF JUNIO</t>
  </si>
  <si>
    <t>Renovación de Licencia SERVICIO DE FIREWALL ENERO</t>
  </si>
  <si>
    <t>Renovación de Licencia SERVICIO DE FIREWALL FEBRERO</t>
  </si>
  <si>
    <t>Renovación de Licencia SERVICIO DE FIREWALL MARZO</t>
  </si>
  <si>
    <t>Renovación de Licencia SERVICIO DE FIREWALL ABRIL</t>
  </si>
  <si>
    <t>Renovación de Licencia SERVICIO DE FIREWALL MAYO</t>
  </si>
  <si>
    <t>Renovación de Licencia SERVICIO DE FIREWALL JUNIO</t>
  </si>
  <si>
    <t>Renovación de Licencia SERVICIO DE FIREWALL JULIO</t>
  </si>
  <si>
    <t>Renovación de Licencia SERVICIO DE FIREWALL AGOSTO</t>
  </si>
  <si>
    <t>Renovación de Licencia SERVICIO DE FIREWALL SETIEMBRE</t>
  </si>
  <si>
    <t>Renovación de Licencia SERVICIO DE FIREWALL OCTUBRE</t>
  </si>
  <si>
    <t>Renovación de Licencia SERVICIO DE FIREWALL NOVIEMBRE</t>
  </si>
  <si>
    <t>Renovación de Licencia SERVICIO DE FIREWALL DICIEMBRE</t>
  </si>
  <si>
    <t>Alquiler de equipo de cómputo para el Tribunal</t>
  </si>
  <si>
    <t>Campaña de Información de enero a mayo 2019 SINART</t>
  </si>
  <si>
    <t>Alquiler de impresoras PRINTER abril</t>
  </si>
  <si>
    <t>Alquiler de impresoras PRINTER mayo</t>
  </si>
  <si>
    <t>Alquiler de impresoras PRINTER junio</t>
  </si>
  <si>
    <t>Alquiler de Oficina Centro Comercial Tournón enero</t>
  </si>
  <si>
    <t>Alquiler de Oficina Centro Comercial Tournón febrero</t>
  </si>
  <si>
    <t>Alquiler de Oficina Centro Comercial Tournón marzo</t>
  </si>
  <si>
    <t>Alquiler de Oficina Peréz Zeledón enero</t>
  </si>
  <si>
    <t>Alquiler de Oficina Peréz Zeledón febrero</t>
  </si>
  <si>
    <t>Alquiler de Oficina Peréz Zeledón marzo</t>
  </si>
  <si>
    <t>Alquiler de Oficina Limón enero</t>
  </si>
  <si>
    <t>Alquiler de Oficina Limón febrero</t>
  </si>
  <si>
    <t>Alquiler de Oficina Limón marzo</t>
  </si>
  <si>
    <t>Alquiler de Oficina Heredia enero</t>
  </si>
  <si>
    <t>Alquiler de Oficina Heredia febrero</t>
  </si>
  <si>
    <t>Alquiler de Oficina Heredia marzo</t>
  </si>
  <si>
    <t>Alquiler de Oficina Liberia enero</t>
  </si>
  <si>
    <t>Alquiler de Oficina Liberia febrero</t>
  </si>
  <si>
    <t>Mantenimiento de edificio febrero</t>
  </si>
  <si>
    <t>Compra de kits para firma digital</t>
  </si>
  <si>
    <t xml:space="preserve">Renovación de firma digital </t>
  </si>
  <si>
    <t>Servicios de cerrajeria</t>
  </si>
  <si>
    <t>Compra de papel bond</t>
  </si>
  <si>
    <t>Compra de Mobiliario de Oficina y Escolar</t>
  </si>
  <si>
    <t>Compra de útiles de oficina</t>
  </si>
  <si>
    <t>Mantenimiento de aires acondicionados febrero a diciembre del 2019</t>
  </si>
  <si>
    <t>Alquiler de sede Puntarenas Febrero 2019</t>
  </si>
  <si>
    <t>Alquiler de sede Puntarenas Marzo 2019</t>
  </si>
  <si>
    <t>Compra de silla ergonómica</t>
  </si>
  <si>
    <t>Servicio de hospedaje para sitios web mes de febrero</t>
  </si>
  <si>
    <t>Servicio publicación con la Diario oficial la Gaceta</t>
  </si>
  <si>
    <t>Servicio de hospedaje para sitios web mes de marzo</t>
  </si>
  <si>
    <t>Mantenimiento de extintores y recarga de marzo a octubre</t>
  </si>
  <si>
    <t xml:space="preserve">Mantenimiento de Edificio Marzo </t>
  </si>
  <si>
    <t>Alquiler de equipo de cómputo PCCENTRAL-HT CENTRAL MARZO</t>
  </si>
  <si>
    <t>Compra de equipo y mobiliario de oficina</t>
  </si>
  <si>
    <t>Suministro de abarrotes</t>
  </si>
  <si>
    <t>Servicio de Cerrajería mes de marzo</t>
  </si>
  <si>
    <t>Servicio de mantenimiento de aires acondicionados</t>
  </si>
  <si>
    <t>Servicio de soporte y mantenimiento evolutivo sistema de pensiones</t>
  </si>
  <si>
    <t>Mantenimiento preventivo y correctivo de  equipo médico</t>
  </si>
  <si>
    <t>Compra de abarrotes para la Desaf</t>
  </si>
  <si>
    <t>Publicaciones en Diario La Gaceta</t>
  </si>
  <si>
    <t>Servicio de central telefonica IP mes de marzo</t>
  </si>
  <si>
    <t>Portal Centros de Trabajo</t>
  </si>
  <si>
    <t>Alquiler de edificio de Perez Zeledón mes de marzo</t>
  </si>
  <si>
    <t>Alquiler de edificio de Liberia mes de marzo</t>
  </si>
  <si>
    <t>Serv de actualización y creación normas técnicas Marz-Dic</t>
  </si>
  <si>
    <t>2018CD-000064-0007000001</t>
  </si>
  <si>
    <t>2018CD-000075-0007000001</t>
  </si>
  <si>
    <t>2017CD-000061-000700001</t>
  </si>
  <si>
    <t>2018CD-000014-000700001</t>
  </si>
  <si>
    <t>2017CD-000040-000700001</t>
  </si>
  <si>
    <t>2017CD-000047-0007000001</t>
  </si>
  <si>
    <t>2017CD-000060-0007000001</t>
  </si>
  <si>
    <t>2016CD-000067-0007000001</t>
  </si>
  <si>
    <t>2017CD-000003-0007000001</t>
  </si>
  <si>
    <t>2018CD-000029-000700001</t>
  </si>
  <si>
    <t>2016LN-000002-0009000001</t>
  </si>
  <si>
    <t>2018CD-000068-0007000001</t>
  </si>
  <si>
    <t>2018LN-000001-0014600001</t>
  </si>
  <si>
    <t>4600019127-4600019126</t>
  </si>
  <si>
    <t>4600019697-4600019698</t>
  </si>
  <si>
    <t>SERVICIOS DE MONITOREO ALFA  Y SEGURIDAD ALFA</t>
  </si>
  <si>
    <t>SERVICIO NITIDOS PROFESIONALES S.A.</t>
  </si>
  <si>
    <t>SERVICIOS NÍTIDOS PROFESIONALES SNP S.A.</t>
  </si>
  <si>
    <t>SEGURIDAD ALFA S.A.</t>
  </si>
  <si>
    <t>COPIAS DINÁMICAS S.A.</t>
  </si>
  <si>
    <t>RACSA</t>
  </si>
  <si>
    <t>ASOSI</t>
  </si>
  <si>
    <t>PRISKANA CARTAGINESA SOCIEDAD DE RESPONSABILIDAD LIMITADA</t>
  </si>
  <si>
    <t>EFX DE COSTA RICA S.A.</t>
  </si>
  <si>
    <t>CONTROL DE PLAGAS TABOADA Y ASOCIADOS</t>
  </si>
  <si>
    <t>E SOURCE COSTA RICA ESCR  S.A.</t>
  </si>
  <si>
    <t>AVILA STEM S.A.</t>
  </si>
  <si>
    <t>HT CENTRAL</t>
  </si>
  <si>
    <t>DESPACHO CASTILLO DÁVILA Y ASOCIADOS</t>
  </si>
  <si>
    <t>SISTEMA NACIONAL DE RADIO Y TELEVISIÓN S.A.</t>
  </si>
  <si>
    <t>OFICENTRO SAN JOSE NORTE S.A.</t>
  </si>
  <si>
    <t>INDUSTRIAS MAVASA DE AMERICA</t>
  </si>
  <si>
    <t>HENRY JOSE WU CEN</t>
  </si>
  <si>
    <t>CORPORACIÓN MOXI S.A.</t>
  </si>
  <si>
    <t>CENTRO PLAZA DE LIBERIA LBE</t>
  </si>
  <si>
    <t>COOPERATIVA DE AHORRO Y CREDITO ANDE NÚMERO UNO R.L.</t>
  </si>
  <si>
    <t>JIMENEZ Y TANZI S.A</t>
  </si>
  <si>
    <t>COMPAÑÍA LEOGAR S.A.</t>
  </si>
  <si>
    <t>DISTRIBUIDORA RAMIREZ Y CASTILLO / FESA FORMAS S.A.</t>
  </si>
  <si>
    <t>IRIS MAYELA ROJAS ALPIZAR</t>
  </si>
  <si>
    <t>RADIOGRAFICA COSTARRICENSE (RACSA)</t>
  </si>
  <si>
    <t>ASESORIA OPTIMA EN SEGURIDAD INDUSTRIAL S.A.</t>
  </si>
  <si>
    <t>ACONDICIONAMIENTO DE OFICINAS S.A. / CROMETAL</t>
  </si>
  <si>
    <t>GRUPO ASESOR EN INFORMÁTICA S.A.</t>
  </si>
  <si>
    <t>SOLME RC SOCIEDAD ANONIMA</t>
  </si>
  <si>
    <t>ASOCIACIÓN INSTITUTO DE NORMAS TECNICAS EN COSTA RICA</t>
  </si>
  <si>
    <t>Mantenimiento de equipo de oficina febrero-19</t>
  </si>
  <si>
    <t>Mantenimiento de equipo de oficina marzo-19</t>
  </si>
  <si>
    <t>Servicio de transferencia electrónica de información enero-19</t>
  </si>
  <si>
    <t>Servicio de transferencia electrónica de información febrero-19</t>
  </si>
  <si>
    <t>Servicio de transferencia electrónica de información marzo-19</t>
  </si>
  <si>
    <t>Mantenimiento de Jardineria y zonas verdes febrero-19</t>
  </si>
  <si>
    <t>Servicio de fumigación edificio Benjamin Nuñez febrero-19</t>
  </si>
  <si>
    <t>Mantenimiento de UPS enero-19</t>
  </si>
  <si>
    <t>Mantenimiento de UPS febrero-19</t>
  </si>
  <si>
    <t>Mantenimiento de UPS marzo-19</t>
  </si>
  <si>
    <t>Alquiler de equipo de cómputo para seguridad informática enero-19</t>
  </si>
  <si>
    <t>Alquiler de equipo de cómputo para seguridad informática febrero-19</t>
  </si>
  <si>
    <t>Alquiler de equipo de cómputo para seguridad informática marzo-19</t>
  </si>
  <si>
    <t>Alquiler de equipo de cómputo Servidores-Laptops enero-19</t>
  </si>
  <si>
    <t>Alquiler de equipo de cómputo Servidores-Laptops febrero-19</t>
  </si>
  <si>
    <t>Alquiler de equipo de cómputo Servidores-Laptops marzo-19</t>
  </si>
  <si>
    <t>Alquiler de equipo de cómputo Impresoras enero-19</t>
  </si>
  <si>
    <t>Alquiler de equipo de cómputo Impresoras febrero-19</t>
  </si>
  <si>
    <t>Alquiler de equipo de cómputo Impresoras marzo-19</t>
  </si>
  <si>
    <t>Alquiler de equipo de cómputo Computadoras de escritorio enero-19</t>
  </si>
  <si>
    <t>Mantenimiento de Edificio DESAF para mes de enero</t>
  </si>
  <si>
    <t>Mantenimiento de Edificio DESAF para mes de julio</t>
  </si>
  <si>
    <t>Alquiler de equipo de cómputo Computadoras de escritorio febrero-19</t>
  </si>
  <si>
    <t>Alquiler de equipo de cómputo Computadoras de escritorio marzo-19</t>
  </si>
  <si>
    <t>Alquiler de impresora enero-19</t>
  </si>
  <si>
    <t>Alquiler de impresora febrero-19</t>
  </si>
  <si>
    <t>Alquiler de impresora marzo-19</t>
  </si>
  <si>
    <t>Servicio de Digitalización abril-19</t>
  </si>
  <si>
    <t>Servicio de Digitalización mayo-19</t>
  </si>
  <si>
    <t>Servicio de Digitalización junio-19</t>
  </si>
  <si>
    <t>Servicio de Digitalización julio-19</t>
  </si>
  <si>
    <t>Servicio de Digitalización agosto-19</t>
  </si>
  <si>
    <t>Servicio de Digitalización setiembre-19</t>
  </si>
  <si>
    <t>Servicio de Digitalización octubre-19</t>
  </si>
  <si>
    <t>Servicio de Digitalización noviembre-19</t>
  </si>
  <si>
    <t xml:space="preserve">*CV: CONVENIOS MARCO </t>
  </si>
  <si>
    <t>Mantenimiento de Aire Acondicionado</t>
  </si>
  <si>
    <t>Ampliación Mantenimiento de edificio</t>
  </si>
  <si>
    <t>1082019000100002</t>
  </si>
  <si>
    <t>2018LA-000005-0007000001</t>
  </si>
  <si>
    <t>SERMAC S.A.</t>
  </si>
  <si>
    <t>Ampliación para compra de zapatos de seguridad</t>
  </si>
  <si>
    <t>1082019000100003</t>
  </si>
  <si>
    <t>2018CD-000051-0007000001</t>
  </si>
  <si>
    <t>GLOBAL SUPPLY S.A.</t>
  </si>
  <si>
    <t>Alquiler de Edificio en Siquirres, migración de COMPRARED A SICOP</t>
  </si>
  <si>
    <t>2019CD-000024-0007000001</t>
  </si>
  <si>
    <t>0432019000100034-00</t>
  </si>
  <si>
    <t>EL ESFUERZO LTDA</t>
  </si>
  <si>
    <t>Alquiler de Edificio en Alajuela migración de COMPRARED A SICOP</t>
  </si>
  <si>
    <t>2019CD-000025-0007000001</t>
  </si>
  <si>
    <t>0432019000100028-00</t>
  </si>
  <si>
    <t>MANUEL ENRIQUE REYES GUIDO</t>
  </si>
  <si>
    <t>Alquiler de Edificio en Cartago migración de COMPRARED A SICOP</t>
  </si>
  <si>
    <t>2019CD-000026-0007000001</t>
  </si>
  <si>
    <t>0432019000100029-00</t>
  </si>
  <si>
    <t>SAN PIE S.A.</t>
  </si>
  <si>
    <t>Alquiler de Edificio en San Ramón migración de COMPRARED A SICOP</t>
  </si>
  <si>
    <t>2019CD-000027-0007000001</t>
  </si>
  <si>
    <t>0432019000100040-00</t>
  </si>
  <si>
    <t>CORPORACIÓN DE TIERRAS OCCCIDENTALES EN C.R. CTO S.A.</t>
  </si>
  <si>
    <t>Alquiler de Edificio en Guácimo migración de COMPRARED A SICOP</t>
  </si>
  <si>
    <t>2019CD-000029-0007000001</t>
  </si>
  <si>
    <t>0432019000100039-00</t>
  </si>
  <si>
    <t>SUNRAIN DEL BOSQUE SRL</t>
  </si>
  <si>
    <t>Alquiler de Edificio en Ciudad Neilly migración de COMPRARED A SICOP</t>
  </si>
  <si>
    <t>2019CD-000028-0007000001</t>
  </si>
  <si>
    <t>0432019000100037-00</t>
  </si>
  <si>
    <t xml:space="preserve">YEMAGEN S.A. </t>
  </si>
  <si>
    <t>Alquiler de Edificio en Naranjo migración de COMPRARED A SICOP</t>
  </si>
  <si>
    <t>2019CD-000030-0007000001</t>
  </si>
  <si>
    <t>0432019000100038-00</t>
  </si>
  <si>
    <t xml:space="preserve">LAS HIJAS DE COCO CORRALES </t>
  </si>
  <si>
    <t>Capacitaciones varias para DESAF con el ARISOL</t>
  </si>
  <si>
    <t>2019CD-000031-0007000001</t>
  </si>
  <si>
    <t>4600020760-4600020761-4600020762</t>
  </si>
  <si>
    <t>ARISOL</t>
  </si>
  <si>
    <t>Capacitaciones varias para DESAF con el ARISOL 09 DE MAYO</t>
  </si>
  <si>
    <t>2019CD-000035-0007000001</t>
  </si>
  <si>
    <t xml:space="preserve">ARISOL </t>
  </si>
  <si>
    <t>Servicio de mensajería para MTSS</t>
  </si>
  <si>
    <t>2019CD-000033-0007000001</t>
  </si>
  <si>
    <t>0432019000100047-00</t>
  </si>
  <si>
    <t>CORREOS DE COSTA RICA</t>
  </si>
  <si>
    <t>Alquiler de Edificio Quepos migración de COMPRARED A SICOP</t>
  </si>
  <si>
    <t>2019CD-000036-0007000001</t>
  </si>
  <si>
    <t>0432019000100049-00</t>
  </si>
  <si>
    <t>ERIKA JIMENEZ VIALES</t>
  </si>
  <si>
    <t>Alquiler de Edificio Nandayure migración de COMPRARED A SICOP</t>
  </si>
  <si>
    <t>2019CD-000037-0007000001</t>
  </si>
  <si>
    <t>0432019000100048-00</t>
  </si>
  <si>
    <t>INVERSIONES JICARALEÑOS</t>
  </si>
  <si>
    <t>Alquiler de Edificio Guápiles migración de COMPRARED A SICOP</t>
  </si>
  <si>
    <t>2019CD-000038-0007000001</t>
  </si>
  <si>
    <t>0432019000100050-00</t>
  </si>
  <si>
    <t>LACE Y LIAH S.A.</t>
  </si>
  <si>
    <t>Alquiler de Edificio Aurora migración de COMPRARED A SICOP</t>
  </si>
  <si>
    <t>2019CD-000039-0007000001</t>
  </si>
  <si>
    <t>0432019000100051-00</t>
  </si>
  <si>
    <t>AURORA S.A.</t>
  </si>
  <si>
    <t>Alquiler de Edificio Turrialba migración de COMPRARED A SICOP</t>
  </si>
  <si>
    <t>2019CD-000040-0007000001</t>
  </si>
  <si>
    <t>0432019000100052-00</t>
  </si>
  <si>
    <t>SERGIO BONILLA NUÑEZ</t>
  </si>
  <si>
    <t>Servicio de Catering según demanda</t>
  </si>
  <si>
    <t>2019CD-000001-0014600001</t>
  </si>
  <si>
    <t>JENIFER YESENIA AGUILAR</t>
  </si>
  <si>
    <t>Servicio de Correos de Costa Rica</t>
  </si>
  <si>
    <t>2019CD-000043-0007000001</t>
  </si>
  <si>
    <t>0432019000100058-00</t>
  </si>
  <si>
    <t>CORREOS DE COSTA RICA S.A.</t>
  </si>
  <si>
    <t>Alquiler de Oficina en San Carlos nuevo contrato</t>
  </si>
  <si>
    <t>2019CD-000042-0007000001</t>
  </si>
  <si>
    <t>0432019000100066-00</t>
  </si>
  <si>
    <t>FAITH FULL S.A.</t>
  </si>
  <si>
    <t>Alquiler de Edificio en Golfito migración de COMPRARED A SICOP</t>
  </si>
  <si>
    <t>2019CD-000044-0007000001</t>
  </si>
  <si>
    <t>0432019000100054-00</t>
  </si>
  <si>
    <t>YENDRY CARINA ACEVEDO DÍAZ</t>
  </si>
  <si>
    <t>Compra de útiles de cocina</t>
  </si>
  <si>
    <t>Se consolidan 62019000500006,62019000500008,62019000500010,62019000600010,62019000600011, 6201900010009,62019000100026, apertura el 07-06-19 a las 12:00pm</t>
  </si>
  <si>
    <t>2019CD-000055-0007000001</t>
  </si>
  <si>
    <t>4600022626/4600022625/4600022624</t>
  </si>
  <si>
    <t>TIPS/ INVERSIONES LA RUECA/ FG SUPLIDORES</t>
  </si>
  <si>
    <t>Compra de Basureros</t>
  </si>
  <si>
    <t>INVERSIONES LA RUECA</t>
  </si>
  <si>
    <t>Compra de mouse inalámbrico</t>
  </si>
  <si>
    <t>FG SUPLIDORES S.A.</t>
  </si>
  <si>
    <t>Compra de almohadillas para sellos</t>
  </si>
  <si>
    <t>GUILLERMO ROJAS RODRIGUEZ</t>
  </si>
  <si>
    <t>Compra de banderas de costa rica</t>
  </si>
  <si>
    <t>CAROLINA HERNÁNDEZ ROJAS</t>
  </si>
  <si>
    <t>Compra de cajas de cartón</t>
  </si>
  <si>
    <t>OFIPRINTE COMERCIAL MB S.A.</t>
  </si>
  <si>
    <t>Compra de boletos aéreos hacia Ginebra, Suiza</t>
  </si>
  <si>
    <t>2019CD-000046-0007000001</t>
  </si>
  <si>
    <t>VIAJES EJECUTIVOS MUNDIALES S.A.</t>
  </si>
  <si>
    <t>Mantenimiento preventivo y correctivo para aires acondicionados</t>
  </si>
  <si>
    <t>2019CD-000050-0007000001</t>
  </si>
  <si>
    <t>0432019000100075-00</t>
  </si>
  <si>
    <t>SCO MANTENIMIENTO INDUSTRIAL S.A.</t>
  </si>
  <si>
    <t>Suscripción de periódicos para el MTSS</t>
  </si>
  <si>
    <t>2019CD-000045-0007000001</t>
  </si>
  <si>
    <t>0432019000100055-00/0432019000100056-00</t>
  </si>
  <si>
    <t>SOCIEDAD PERIODISTICA EXTRA/ GRUPO LA NACIÓN</t>
  </si>
  <si>
    <t>Compra de sillas ergonómicas según demanda</t>
  </si>
  <si>
    <t>2019CD-000052-0007000001</t>
  </si>
  <si>
    <t>0432019000100064-00</t>
  </si>
  <si>
    <t>BASIC SEATS LIMITADA</t>
  </si>
  <si>
    <t>Alquiler de Edificio en Palmar Norte migración de COMPRARED A SICOP</t>
  </si>
  <si>
    <t>2019CD-000048-0007000001</t>
  </si>
  <si>
    <t>0432019000100059-00</t>
  </si>
  <si>
    <t>FLORY ANDREA WONG TREJOS</t>
  </si>
  <si>
    <t>Alquiler de Edificio en Cañas migración de COMPRARED A SICOP</t>
  </si>
  <si>
    <t>2019CD-000051-0007000001</t>
  </si>
  <si>
    <t>0432019000100060-00</t>
  </si>
  <si>
    <t>MARGARITA PORRAS GUZMÁN</t>
  </si>
  <si>
    <t>Compra de vacunas contra el virus de la influenza</t>
  </si>
  <si>
    <t>2019CD-000056-0007000001</t>
  </si>
  <si>
    <t>0432019000100068-00</t>
  </si>
  <si>
    <t>FARMACIA BAZZANO S.A.</t>
  </si>
  <si>
    <t>Campaña Publicitaria FODESAF 2019</t>
  </si>
  <si>
    <t>2019CD-000062-0007000001</t>
  </si>
  <si>
    <t>0432019000100076-00</t>
  </si>
  <si>
    <t>SISTEMA NACIONAL DE RADIO Y TELEVISION S.A.</t>
  </si>
  <si>
    <t>Capacitación redacción de resoluciones administrativas</t>
  </si>
  <si>
    <t>2019CD-000057-0007000001</t>
  </si>
  <si>
    <t>Contrato Adicional equipo de aire acondicionado</t>
  </si>
  <si>
    <t>2018CD-000019-0007000001</t>
  </si>
  <si>
    <t>0432018000100035-01</t>
  </si>
  <si>
    <t>REFRIGERACIÓN INDUSTRIAL BEIRUTE</t>
  </si>
  <si>
    <t>Mantenimiento de Vehículos migración de COMPRARED A SICOP</t>
  </si>
  <si>
    <t>2019CD-000059-0007000001</t>
  </si>
  <si>
    <t>0432019000100065-00</t>
  </si>
  <si>
    <t>TODO EN FRENOS Y CLUTCH</t>
  </si>
  <si>
    <t>Boleto aéreo para Guatemala</t>
  </si>
  <si>
    <t>2019CD-000063-0007000001</t>
  </si>
  <si>
    <t>VIAJES EJECUTIVOS</t>
  </si>
  <si>
    <t>Alquiler de Edificio en Nicoya migración de COMPRARED A SICOP</t>
  </si>
  <si>
    <t>2019CD-000065-0007000001</t>
  </si>
  <si>
    <t>0432019000100077-00</t>
  </si>
  <si>
    <t>LUIS FERNANDO BARRANTES</t>
  </si>
  <si>
    <t>Servicio Publicación de la Gaceta</t>
  </si>
  <si>
    <t>Servicio de soporte y mantenimiento evolutivo sistema de pensiones abril</t>
  </si>
  <si>
    <t>Servicio Publicación de la Gaceta Directriz Vacaciones de Semana Santa</t>
  </si>
  <si>
    <t>Alquiler de equipo de cómputo PCCENTRAL-HT CENTRAL ABRIL</t>
  </si>
  <si>
    <t>Hospedaje para sitio web (Sistema de Pensiones)</t>
  </si>
  <si>
    <t>Mantenimiento de fotocopiadoras</t>
  </si>
  <si>
    <t xml:space="preserve">Servicio de limpieza para el mes de Abril </t>
  </si>
  <si>
    <t xml:space="preserve">Servicio de limpieza para el mes de Mayo </t>
  </si>
  <si>
    <t>Servicio de limpieza para el mes de Junio</t>
  </si>
  <si>
    <t xml:space="preserve">Servicio de limpieza, fumigación y jardínería para el mes de Abril </t>
  </si>
  <si>
    <t>Servicio de limpieza, fumigación y jardínería para el mes de mayo</t>
  </si>
  <si>
    <t>Servicio de limpieza, fumigación y jardínería para el mes de junio</t>
  </si>
  <si>
    <t>Servicios Administrado de Infocomunicación para el mes de abril</t>
  </si>
  <si>
    <t>Servicios Administrado de Infocomunicación para el mes de mayo</t>
  </si>
  <si>
    <t>Servicios Administrado de Infocomunicación para el mes de junio</t>
  </si>
  <si>
    <t>Servicio de Administrativo Infocomunicación Abril</t>
  </si>
  <si>
    <t>Servicio de Administrativo Infocomunicación Mayo</t>
  </si>
  <si>
    <t>Servicio de Administrativo Infocomunicación Junio</t>
  </si>
  <si>
    <t>Servicio de Vigilancia para el mes de Abril</t>
  </si>
  <si>
    <t>Servicio de Vigilancia para el mes de Mayo</t>
  </si>
  <si>
    <t>Servicio de Vigilancia para el mes de Junio</t>
  </si>
  <si>
    <t>Servicio de publicación en la Gaceta CNS-RG-01-2019</t>
  </si>
  <si>
    <t>Servicio de Fumigación mes de Mayo</t>
  </si>
  <si>
    <t>Servicio de Mantenimiento de Zonas Verdes Abril</t>
  </si>
  <si>
    <t>Servicio de Mantenimiento de Zonas Verdes Junio</t>
  </si>
  <si>
    <t>Mantenimiento de sistema BOSS</t>
  </si>
  <si>
    <t>2017CD-000005-0014600001</t>
  </si>
  <si>
    <t>TECAPRO DE COSTA RICA S.A.</t>
  </si>
  <si>
    <t>Renovación de Licencias Antiransomware</t>
  </si>
  <si>
    <t>SOLUCIONES SEGURAS S.A.</t>
  </si>
  <si>
    <t>Renovación de firmas digitales</t>
  </si>
  <si>
    <t>Alquiler de oficina en Puntarenas mes de abril</t>
  </si>
  <si>
    <t>Alquiler de oficina en Puntarenas mes de mayo</t>
  </si>
  <si>
    <t>Alquiler de oficina en Puntarenas mes de junio</t>
  </si>
  <si>
    <t>Alquiler de oficina en Liberia mes de abril</t>
  </si>
  <si>
    <t>Alquiler de oficina en Liberia mes de mayo</t>
  </si>
  <si>
    <t>Alquiler de oficina en Liberia mes de junio</t>
  </si>
  <si>
    <t>Alquiler de oficina en Perez Zeledón mes de abril</t>
  </si>
  <si>
    <t>Alquiler de oficina en Perez Zeledón mes de mayo</t>
  </si>
  <si>
    <t>Alquiler de oficina en Perez Zeledón mes de junio</t>
  </si>
  <si>
    <t>Servicio de Vigilancia Edificio Tournón mes de abril</t>
  </si>
  <si>
    <t>Servicio de Vigilancia Edificio Tournón mes de mayo</t>
  </si>
  <si>
    <t>Servicio de Vigilancia Edificio Tournón mes de junio</t>
  </si>
  <si>
    <t>Servicio de Transferencia de info correos electrónicos mes de abril</t>
  </si>
  <si>
    <t>E SOURCE COSTA RICA ESCR S.A.</t>
  </si>
  <si>
    <t>Servicio de Transferencia de info correos electrónicos mes de mayo</t>
  </si>
  <si>
    <t>Servicio de Transferencia de info correos electrónicos mes de junio</t>
  </si>
  <si>
    <t>Mantenimiento de Edificio para DESAF de 22 de abril a mayo</t>
  </si>
  <si>
    <t xml:space="preserve">Alquiler de oficina en Heredia mes de abril </t>
  </si>
  <si>
    <t>Alquiler de oficina en Heredia mes de mayo</t>
  </si>
  <si>
    <t>Alquiler de oficina en Heredia mes de junio</t>
  </si>
  <si>
    <t>Alquiler de oficina en limón mes de abril</t>
  </si>
  <si>
    <t>2016CD-000060-0007000001</t>
  </si>
  <si>
    <t>Alquiler de oficina en limón mes de mayo</t>
  </si>
  <si>
    <t>Alquiler de oficina en limón mes de junio</t>
  </si>
  <si>
    <t>Compra de escritorio de Isla para oficina en PUNTARENAS</t>
  </si>
  <si>
    <t>2017LA-000006-0007000001</t>
  </si>
  <si>
    <t>Servicio de Vigilancia para DESAF mes de abril</t>
  </si>
  <si>
    <t>Servicio de Vigilancia para DESAF mes de mayo</t>
  </si>
  <si>
    <t>Servicio de Vigilancia para DESAF mes de junio</t>
  </si>
  <si>
    <t>Servicio de Vigilancia para DESAF mes de julio</t>
  </si>
  <si>
    <t>Servicio de Vigilancia para DESAF mes de agosto</t>
  </si>
  <si>
    <t>Servicio de Vigilancia para DESAF mes de setiembre</t>
  </si>
  <si>
    <t>Alquiler de impresoras PRINTER mes de abril</t>
  </si>
  <si>
    <t>Alquiler de impresoras PRINTER mes de mayo</t>
  </si>
  <si>
    <t>Alquiler de impresoras PRINTER mes de junio</t>
  </si>
  <si>
    <t>Alojamiento de la Página WEB mes abril MTSS</t>
  </si>
  <si>
    <t>Alojamiento de la Página WEB mes mayo MTSS</t>
  </si>
  <si>
    <t>Alojamiento de la Página WEB mes junio MTSS</t>
  </si>
  <si>
    <t>Servicio de Cerrajería mes de junio</t>
  </si>
  <si>
    <t>Servicio de limpieza para DESAF mes de abril</t>
  </si>
  <si>
    <t>SERVICIOS NITIDOS PROFESIONAL S.A.</t>
  </si>
  <si>
    <t>Servicio de limpieza para DESAF mes de mayo</t>
  </si>
  <si>
    <t>Servicio de limpieza para DESAF mes de junio</t>
  </si>
  <si>
    <t>Mantenimiento de impresora de abril a dic</t>
  </si>
  <si>
    <t>2018CD-000008-0014600001</t>
  </si>
  <si>
    <t>TECNISOLUCIONES LR S.A.</t>
  </si>
  <si>
    <t>Alquiler de equipo de cómputo para seguridad informática mes de abril</t>
  </si>
  <si>
    <t>Alquiler de equipo de cómputo para seguridad informática mes de mayo</t>
  </si>
  <si>
    <t>Alquiler de equipo de cómputo para seguridad informática mes de junio</t>
  </si>
  <si>
    <t>Alquiler de equipo de cómputo de escritorio HT CENTRAL mes de abril</t>
  </si>
  <si>
    <t>2016LA-000002-0007000001</t>
  </si>
  <si>
    <t>Alquiler de equipo de cómputo de escritorio HT CENTRAL mes de mayo</t>
  </si>
  <si>
    <t>Alquiler de equipo de cómputo de escritorio HT CENTRAL mes de junio</t>
  </si>
  <si>
    <t>Alquiler de equipo de cómputo de escritorio CENTRAL PC mes de abril</t>
  </si>
  <si>
    <t>CENTRAL DE SERVICIOS PC S.A.</t>
  </si>
  <si>
    <t>Alquiler de equipo de cómputo de escritorio CENTRAL PC mes de mayo</t>
  </si>
  <si>
    <t>Alquiler de equipo de cómputo de escritorio CENTRAL PC mes de junio</t>
  </si>
  <si>
    <t>Mantenimiento de Elevador para DESAF mes de abril</t>
  </si>
  <si>
    <t>Mantenimiento de Elevador para DESAF mes de mayo</t>
  </si>
  <si>
    <t>Mantenimiento de Elevador para DESAF mes de junio</t>
  </si>
  <si>
    <t>Mantenimiento de Elevador para DESAF mes de julio</t>
  </si>
  <si>
    <t>Mantenimiento de Elevador para DESAF mes de agosto</t>
  </si>
  <si>
    <t>Alquiler de impresora PRINTER mes de abril</t>
  </si>
  <si>
    <t>Alquiler de impresora PRINTER mes de mayo</t>
  </si>
  <si>
    <t>Alquiler de impresora PRINTER mes de junio</t>
  </si>
  <si>
    <t>Alquiler de impresora PRINTER mes de julio</t>
  </si>
  <si>
    <t>Alquiler de impresora PRINTER mes de agosto</t>
  </si>
  <si>
    <t>Servicio de Central telefonica IP mes de abril para DESAF</t>
  </si>
  <si>
    <t>Servicio de Central telefonica IP mes de mayo para DESAF</t>
  </si>
  <si>
    <t>Servicio de Central telefonica IP mes de junio  para DESAF</t>
  </si>
  <si>
    <t>Impresiones en B/N PRINTER  mes de abril</t>
  </si>
  <si>
    <t>Impresiones en B/N PRINTER  mes de mayo</t>
  </si>
  <si>
    <t>Impresiones en B/N PRINTER  mes de junio</t>
  </si>
  <si>
    <t>Mantenimiento de UPS marca EATON mes de abril</t>
  </si>
  <si>
    <t>2017CD-000040-0007000001</t>
  </si>
  <si>
    <t>COMTEL INGENIERÍA S.A.</t>
  </si>
  <si>
    <t>Mantenimiento de UPS marca EATON mes de mayo</t>
  </si>
  <si>
    <t>Mantenimiento de UPS marca EATON mes de junio</t>
  </si>
  <si>
    <t>Mantenimiento de Aire Aconcidionado DATA CENTER mes de abril</t>
  </si>
  <si>
    <t>Mantenimiento de Aire Aconcidionado DATA CENTER mes de mayo</t>
  </si>
  <si>
    <t>Mantenimiento de Aire Aconcidionado DATA CENTER mes de junio</t>
  </si>
  <si>
    <t>Alquiler de impresoras laser PRINTER mes de abril</t>
  </si>
  <si>
    <t>Alquiler de un servidor y computadora mes de abril</t>
  </si>
  <si>
    <t>Alquiler de un servidor y computadora mes de mayo</t>
  </si>
  <si>
    <t>Alquiler de un servidor y computadora mes de junio</t>
  </si>
  <si>
    <t>Servicio de Fumigación de abril a junio del 2019</t>
  </si>
  <si>
    <t>Mantenimiento de las bombas de agua mes de abril y mayo</t>
  </si>
  <si>
    <t>Alquiler de oficina de Asuntos de Trabajo mes de abril</t>
  </si>
  <si>
    <t>OFICENTRO SAN JOSÉ NORTE S.A.</t>
  </si>
  <si>
    <t>Alquiler de oficina de Asuntos de Trabajo mes de mayo</t>
  </si>
  <si>
    <t>Alquiler de oficina de Asuntos de Trabajo mes de junio</t>
  </si>
  <si>
    <t>Servicio de mantenimiento de ascensores mes de abril</t>
  </si>
  <si>
    <t>Servicio de mantenimiento de ascensores mes de mayo</t>
  </si>
  <si>
    <t>Servicio de mantenimiento de ascensores mes de junio</t>
  </si>
  <si>
    <t>Servicio de mantenimiento de ascensores mes de repuestos</t>
  </si>
  <si>
    <t>Mantenimiento de las bombas de agua mes de abril</t>
  </si>
  <si>
    <t>Mantenimiento de las bombas de agua mes de junio</t>
  </si>
  <si>
    <t>Mantenimiento de las bombas de agua mes de repuestos</t>
  </si>
  <si>
    <t>Alquiler de impresora laser PRINTER mes de abril</t>
  </si>
  <si>
    <t>Alquiler de impresora laser PRINTER mes de mayo</t>
  </si>
  <si>
    <t>Alquiler de impresora laser PRINTER mes de junio</t>
  </si>
  <si>
    <t>Alquiler de equipo de cómputo HT CENTRAL mes de abril</t>
  </si>
  <si>
    <t>Alquiler de equipo de cómputo CENTRAL DE SERVICIOS PC mes de abril</t>
  </si>
  <si>
    <t>Alquiler de equipo de cómputo HT CENTRAL mes de mayo</t>
  </si>
  <si>
    <t>Alquiler de equipo de cómputo CENTRAL DE SERVICIOS PC mes de mayo</t>
  </si>
  <si>
    <t>Alquiler de equipo de cómputo HT CENTRAL mes de junio</t>
  </si>
  <si>
    <t>Alquiler de equipo de cómputo CENTRAL DE SERVICIOS PC mes de junio</t>
  </si>
  <si>
    <t>Servicio de Digitalización para DESAF mes de diciembre</t>
  </si>
  <si>
    <t>Servicio de localización de datos de personas mes de abril</t>
  </si>
  <si>
    <t>Servicio de localización de datos de personas mes de mayo</t>
  </si>
  <si>
    <t>Servicio de localización de datos de personas mes de junio</t>
  </si>
  <si>
    <t>Servicio de Publicidad para Gaceta Decreto N°9677 mayo</t>
  </si>
  <si>
    <t>Servicio de Abarrotes con el CNP</t>
  </si>
  <si>
    <t>Mantenimiento de Edificio para DESAF de mayo a junio</t>
  </si>
  <si>
    <t>Servicio de central de telefonos IP para DESAF mes de Julio</t>
  </si>
  <si>
    <t>Servicio de central de telefonos IP para DESAF mes de Agosto</t>
  </si>
  <si>
    <t>Servicio de central de telefonos IP para DESAF mes de Setiembre</t>
  </si>
  <si>
    <t xml:space="preserve">Mantenimiento de equipo de fotocopiado mes de junio </t>
  </si>
  <si>
    <t>2017LA-0000002-000700001</t>
  </si>
  <si>
    <t>COPIAS DINAMICAS S.A.</t>
  </si>
  <si>
    <t>Servicio de inclusión de Módulo de Escuesta Nacional de Hogares ENAHO</t>
  </si>
  <si>
    <t>2017CD-000025-0007000001</t>
  </si>
  <si>
    <t>INSTITUTO NACIONAL DE ESTADISTICAS Y CENSOS</t>
  </si>
  <si>
    <t>Servicio de Alojamiento del sistema de revalorización mes de mayo</t>
  </si>
  <si>
    <t>Servicio de Alojamiento del sistema de revalorización mes de junio</t>
  </si>
  <si>
    <t>Mantenimiento preventivo y correcto de UPS bimensual mayo y junio</t>
  </si>
  <si>
    <t>CORPORACIÓN COMERCIAL SIGMA INTERNACIONAL S.A.</t>
  </si>
  <si>
    <t>Mantenimiento preventivo y correcto de UPS bimensual julio y agosto</t>
  </si>
  <si>
    <t>Mantenimiento preventivo y correcto de UPS bimensual setiembre y oct</t>
  </si>
  <si>
    <t>Mantenimiento preventivo y correcto de UPS bimensual nov y dic</t>
  </si>
  <si>
    <t>Mantenimiento preventivo y correcto de UPS bimensual repuestos</t>
  </si>
  <si>
    <t>Servicio de Mantenimiento de Extintores periodo 2019</t>
  </si>
  <si>
    <t>ASESORÍA OPTIMA EN SEGURIDAD INDUSTRIAL S.A.</t>
  </si>
  <si>
    <t>Servicio de Recarga de Extintores periodo 2019</t>
  </si>
  <si>
    <t>Mantenimiento de Edificio para DESAF punto 88</t>
  </si>
  <si>
    <t>Compra  e instalación de aire acondicionado</t>
  </si>
  <si>
    <t>Mantenimiento preventivo y correcto de UPS bimensual LIEBERT mayo y junio</t>
  </si>
  <si>
    <t>2019CD-000021-0007000001</t>
  </si>
  <si>
    <t>ELECTROTECNICA S.A.-SOPORTE CRITICO</t>
  </si>
  <si>
    <t>Mantenimiento preventivo y correcto de UPS bimensual LIEBERT julio y agosto</t>
  </si>
  <si>
    <t>Mantenimiento preventivo y correcto de UPS bimensual LIEBERT setiembre y oct</t>
  </si>
  <si>
    <t>Mantenimiento preventivo y correcto de UPS bimensual LIEBERT noviembre y dic</t>
  </si>
  <si>
    <t>Mantenimiento preventivo y correcto de UPS bimensual LIEBERT repuestos</t>
  </si>
  <si>
    <t>Servicio de Soporte y mantenimiento evolutivo mes de mayo</t>
  </si>
  <si>
    <t>Mantenimiento de Edificio para DESAF punto 85</t>
  </si>
  <si>
    <t>Mantenimiento de Edificio para DESAF punto 86 Y 87</t>
  </si>
  <si>
    <t>Compra de sillas ergonómicas para DESAF</t>
  </si>
  <si>
    <t>ACONDICIONAMIENTOS DE OFICINAS S.A.</t>
  </si>
  <si>
    <t>Compra de descansa pies para DESAF</t>
  </si>
  <si>
    <t>MARCO VINICIO BRENES BRENES</t>
  </si>
  <si>
    <t>Servicio de Diseño sistema contra incendios etapas 1 y 2</t>
  </si>
  <si>
    <t>Servicio de Diseño sistema contra incendios etapas 3</t>
  </si>
  <si>
    <t>Servicio de Diseño sistema contra incendios etapas 4</t>
  </si>
  <si>
    <t>Compra de útiles de oficina FESA</t>
  </si>
  <si>
    <t>CONVENIO MARCO</t>
  </si>
  <si>
    <t>FESA FORMAS</t>
  </si>
  <si>
    <t>Compra de útiles de oficina JIMENEZ &amp; TANZI</t>
  </si>
  <si>
    <t xml:space="preserve">Compra de útiles de oficina DISTRIBUIDORA RAMIREZ </t>
  </si>
  <si>
    <t>DISTRIBUIDORA RAMIREZ Y CASTILLO</t>
  </si>
  <si>
    <t>Servicio de publicación en la Gaceta Decreto N°41662</t>
  </si>
  <si>
    <t>Servicio de publicación en la Gaceta Decreto N°411722</t>
  </si>
  <si>
    <t>Lavado y encerado de vehículos</t>
  </si>
  <si>
    <t>2018CD-000013-0014600001</t>
  </si>
  <si>
    <t>822019000100006</t>
  </si>
  <si>
    <t>WOOD GROUP INC S.A.</t>
  </si>
  <si>
    <t>Alquiler de 11 computadoras de escritorio</t>
  </si>
  <si>
    <t xml:space="preserve">Mantenimiento de vehículo  TERIUS 344-1 </t>
  </si>
  <si>
    <t>2018CD-000002-0014600001</t>
  </si>
  <si>
    <t>YARKO AUTOMOTRIZ DE COSTA RICA S.A.</t>
  </si>
  <si>
    <t>Mantenimiento de vehículo  PRIUS 344-2</t>
  </si>
  <si>
    <t>2018CD-000014-0014600001</t>
  </si>
  <si>
    <t>Servicio de mantenimiento del Sistema Boss</t>
  </si>
  <si>
    <t>2018CD-000009-0014600001</t>
  </si>
  <si>
    <t>Mantenimiento de sistema flujo de procesos</t>
  </si>
  <si>
    <t>2018LA-000001-0014600001</t>
  </si>
  <si>
    <t>Compra de productos de papel, cartón e impresos</t>
  </si>
  <si>
    <t>Mantenimiento de  página Web</t>
  </si>
  <si>
    <t>2018CD-000003-0014600001</t>
  </si>
  <si>
    <t>Servicio de fumigación TA</t>
  </si>
  <si>
    <t>2017LN-000001-0007100001</t>
  </si>
  <si>
    <t>Publicaciones en Diario La Gaceta Acuerdo MTSS-DMT-AUGR-4-2019</t>
  </si>
  <si>
    <t xml:space="preserve">Servicio de Catering de Junio a Diciembre </t>
  </si>
  <si>
    <t>JENNIFER YESENIA AGUILAR BONILLA</t>
  </si>
  <si>
    <t>Mantenimiento de Bombas de agua de junio a julio 2019</t>
  </si>
  <si>
    <t>Servicio de soporte y mantenimiento evoluctivo sistema de pensiones</t>
  </si>
  <si>
    <t>Servicio de Certificación con Sello Electrónico junio-dic</t>
  </si>
  <si>
    <t>Mantenimiento de Sistema de Auditoría</t>
  </si>
  <si>
    <t>2018CD-000081-0007000001</t>
  </si>
  <si>
    <t>DCO DINAMICA CONSULTORES INTERNACIONAL S.A.</t>
  </si>
  <si>
    <t>Compras por el CNP</t>
  </si>
  <si>
    <t>CONSEJO NACIONAL DE PRODUCCIÓN</t>
  </si>
  <si>
    <t>Servicio de publicación en la Gaceta Decreto N°41776</t>
  </si>
  <si>
    <t>Mantenimiento de Edificio para DESAF</t>
  </si>
  <si>
    <t>Servicio de cerrajería</t>
  </si>
  <si>
    <t>Servicio de publicación en la Gaceta Decreto MTSS-DMT-AUGR-23-2019</t>
  </si>
  <si>
    <t>FESA FORMAS EFICIENTES S.A.</t>
  </si>
  <si>
    <t>Compra de suminitros con el CNP</t>
  </si>
  <si>
    <t>Suscripción de periodicos LA NACION</t>
  </si>
  <si>
    <t>GRUPO LA NACIÓN</t>
  </si>
  <si>
    <t>Suscripción de periodicos LA EXTRA</t>
  </si>
  <si>
    <t>SOCIEDAD PERIODISTICA LA EXTRA</t>
  </si>
  <si>
    <t xml:space="preserve">Servicio de publicación en la Gaceta </t>
  </si>
  <si>
    <t>Sistema de Virtualización para DESAF</t>
  </si>
  <si>
    <t>2019LA-000002-0007000001</t>
  </si>
  <si>
    <t>NETWAY S.A.</t>
  </si>
  <si>
    <t>Segundo trimestre 2019</t>
  </si>
  <si>
    <t>Contratación de Servicios Laserfiche</t>
  </si>
  <si>
    <t>2019CD-000068-0007000001</t>
  </si>
  <si>
    <t>0432019000100087-00</t>
  </si>
  <si>
    <t>APLICOM</t>
  </si>
  <si>
    <t>Alquiler de edificio Nauyaka (MIGRACION A SICOP)</t>
  </si>
  <si>
    <t>2019CD-000067-0007000001</t>
  </si>
  <si>
    <t>0432019000100085-00</t>
  </si>
  <si>
    <t>HOTEL NAUYAKA S.A.</t>
  </si>
  <si>
    <t>Alquiler de edificio Puriscal (MIGRACION A SICOP)</t>
  </si>
  <si>
    <t>2019CD-000070-0007000001</t>
  </si>
  <si>
    <t>0432019000100096-00</t>
  </si>
  <si>
    <t>JOSE JOAQUIN MENDOZA S.A.</t>
  </si>
  <si>
    <t>Capacitación de clausulas y multas penales para el 01 de agosto</t>
  </si>
  <si>
    <t>2019CD-000071-0007000001</t>
  </si>
  <si>
    <t>Capacitación liquidación presupuestaria para el 07 de agosto</t>
  </si>
  <si>
    <t>2019CD-000072-0007000001</t>
  </si>
  <si>
    <t>Compra de bandera según demanda</t>
  </si>
  <si>
    <t>2019CD-000073-0007000001</t>
  </si>
  <si>
    <t>0432019000100116-00</t>
  </si>
  <si>
    <t>DISTRIBUIDORA EGO S.A.</t>
  </si>
  <si>
    <t>Compra de ventilador de pared</t>
  </si>
  <si>
    <t>2019CD-000082-0007000001</t>
  </si>
  <si>
    <t>MEJIA Y COMPAÑÍA S.A.</t>
  </si>
  <si>
    <t>Compra de portátiles</t>
  </si>
  <si>
    <t>PC NOTEBOOK</t>
  </si>
  <si>
    <t>Confección de sellos</t>
  </si>
  <si>
    <t>2019CD-000076-0007000001</t>
  </si>
  <si>
    <t>GUILLERMO ROJAS</t>
  </si>
  <si>
    <t>Capacitación de procesos cobratorios</t>
  </si>
  <si>
    <t>2019CD-000075-0007000001</t>
  </si>
  <si>
    <t>ACG ARISOL CONSULTORES</t>
  </si>
  <si>
    <t>Confección de rótulos según demanda</t>
  </si>
  <si>
    <t>2019CD-000078-0007000001</t>
  </si>
  <si>
    <t>0432019000100114-00</t>
  </si>
  <si>
    <t>CORPORACIÓN PAGRAF S.A.</t>
  </si>
  <si>
    <t>Suscripción de periódicos para el MTSS LA REPUBLICA</t>
  </si>
  <si>
    <t>2019CD-000077-0007000001</t>
  </si>
  <si>
    <t>0432019000100106-00</t>
  </si>
  <si>
    <t>PERIÓDICOS LIMITADA</t>
  </si>
  <si>
    <t>Servicio de instalación y desinstalación de aires acondicionados según demanda</t>
  </si>
  <si>
    <t>2019CD-000081-0007000001</t>
  </si>
  <si>
    <t>0432019000100115-00</t>
  </si>
  <si>
    <t>Contratación de un equipo evaluador, programa régimen no contributivo</t>
  </si>
  <si>
    <t>2019CD-000080-0007000001</t>
  </si>
  <si>
    <t>432019000100111-00</t>
  </si>
  <si>
    <t>UNIVERSIDAD DE COSTA RICA</t>
  </si>
  <si>
    <t>Serv de Mantenimiento preventivo y correctivo para proyecto con el Museo de los niños</t>
  </si>
  <si>
    <t>INFRUCTUOSA</t>
  </si>
  <si>
    <t>NO COTIZO LA EMPRESA</t>
  </si>
  <si>
    <t>2019CD-000002-0014600001</t>
  </si>
  <si>
    <t>Publicaciones en La Gaceta</t>
  </si>
  <si>
    <t>2019CD-000003-0014600001</t>
  </si>
  <si>
    <t>0432019000100003-00</t>
  </si>
  <si>
    <t xml:space="preserve">Compra de camisas tipo polo </t>
  </si>
  <si>
    <t>DESIERTA</t>
  </si>
  <si>
    <t>SE DECLARA DESIERTA OFICIO DAL-OF-85-2019</t>
  </si>
  <si>
    <t>2019CD-000083-0007000001</t>
  </si>
  <si>
    <t>2019CD-000004-0014600001</t>
  </si>
  <si>
    <t>0432019000100004-00</t>
  </si>
  <si>
    <t>FUNDACIÓN AYUDANOS PARA AYUDAR</t>
  </si>
  <si>
    <t>Servicio de impresión y encuadernación de material publicitario</t>
  </si>
  <si>
    <t>2019CD-000005-0014600001</t>
  </si>
  <si>
    <t>0432019000100005-00</t>
  </si>
  <si>
    <t>Compra de equipo de climatización FAN COIL</t>
  </si>
  <si>
    <t>Compra de vacunas contra la INFLUENZA</t>
  </si>
  <si>
    <t>Mantenimiento de sistemas de reglamentos de asuntos jurídicos julio</t>
  </si>
  <si>
    <t>2017CD-000029-0007000001</t>
  </si>
  <si>
    <t>Servicio de Publicación con la Gaceta Resolución CNS-RG-2-2019</t>
  </si>
  <si>
    <t>Servicio de localización de datos de personas mes de Julio</t>
  </si>
  <si>
    <t>Servicio de localización de datos de personas mes de Agosto</t>
  </si>
  <si>
    <t>Servicio de localización de datos de personas mes de Setiembre</t>
  </si>
  <si>
    <t>Servicio de localización de datos de personas mes de Octubre</t>
  </si>
  <si>
    <t>Servicio de localización de datos de personas mes de Noviembre</t>
  </si>
  <si>
    <t>Servicio de localización de datos de personas mes de Diciembre</t>
  </si>
  <si>
    <t>Servicio de hospedaje para sitio web Julio 2019</t>
  </si>
  <si>
    <t>Servicio de hospedaje para sitio web agosto 2019</t>
  </si>
  <si>
    <t>Servicio de hospedaje para sitio web setiembre 2019</t>
  </si>
  <si>
    <t>Servicio de hospedaje para sitio web octubre 2019</t>
  </si>
  <si>
    <t>Servicio de hospedaje para sitio web noviembre 2019</t>
  </si>
  <si>
    <t>Servicio de hospedaje para sitio web diciembre 2019</t>
  </si>
  <si>
    <t>Alquiler  de servidores de red  y computadora portátil (LÍNEA 10 y 5) Julio 2019</t>
  </si>
  <si>
    <t xml:space="preserve">Alquiler de computador portátil Agosto </t>
  </si>
  <si>
    <t>Alquiler de computador portátil setiembre</t>
  </si>
  <si>
    <t>Alquiler de computador portátil octubre</t>
  </si>
  <si>
    <t>Alquiler de computador portátil noviembre</t>
  </si>
  <si>
    <t>Alquiler de computador portátil diciembre</t>
  </si>
  <si>
    <t>Alquiler de equipo de cómputo HT CENTRAL julio</t>
  </si>
  <si>
    <t>PC CENTRAL-HT CENTRAL</t>
  </si>
  <si>
    <t xml:space="preserve">Alquiler de oficina Cuidad Neilly julio </t>
  </si>
  <si>
    <t>YEMAGEN S.A.</t>
  </si>
  <si>
    <t>Alquiler de oficina Cuidad Neilly agosto</t>
  </si>
  <si>
    <t>Alquiler de oficina Cuidad Neilly setiembre</t>
  </si>
  <si>
    <t>ANULADA</t>
  </si>
  <si>
    <t>Alquiler de oficina San Ramón julio</t>
  </si>
  <si>
    <t>CORPORACION DE TIERRAS OCCIDENTALES EN COSTA RICA CTO S.A.</t>
  </si>
  <si>
    <t>Alquiler de oficina San Ramón agosto</t>
  </si>
  <si>
    <t>Alquiler de oficina San Ramón setiembre</t>
  </si>
  <si>
    <t>Alquiler de oficina Puntarenas julio</t>
  </si>
  <si>
    <t>Alquiler de oficina Puntarenas agosto</t>
  </si>
  <si>
    <t>Alquiler de oficina Puntarenas setiembre</t>
  </si>
  <si>
    <t>Alquiler de oficina Nandayure julio</t>
  </si>
  <si>
    <t>INVERSIONES JICARALEÑAS CPA</t>
  </si>
  <si>
    <t>Alquiler de oficina Nandayure agosto</t>
  </si>
  <si>
    <t>Alquiler de oficina Nandayure setiembre</t>
  </si>
  <si>
    <t>Alquiler de oficina Nicoya julio</t>
  </si>
  <si>
    <t>LUIS FERNANDO BARRANTES CORTES</t>
  </si>
  <si>
    <t>Alquiler de oficina Nicoya agosto</t>
  </si>
  <si>
    <t>Alquiler de oficina Nicoya setiembre</t>
  </si>
  <si>
    <t>Mantenimiento de Flotilla Vehicular</t>
  </si>
  <si>
    <t>TODO EN FRENOS Y CLUTCH DOS MIL UNO S.A.</t>
  </si>
  <si>
    <t>Servicio de Seguridad y Vigilancia julio</t>
  </si>
  <si>
    <t>Servicio de Seguridad y Vigilancia agosto</t>
  </si>
  <si>
    <t>Servicio de Seguridad y Vigilancia setiembre</t>
  </si>
  <si>
    <t>Mantenimiento de bombas de agua julio</t>
  </si>
  <si>
    <t>Alquiler de oficina San Vito julio</t>
  </si>
  <si>
    <t>2019CD-000018-0007000001</t>
  </si>
  <si>
    <t>CALCARA LIMITADA</t>
  </si>
  <si>
    <t>Alquiler de oficina SanVito agosto</t>
  </si>
  <si>
    <t>Alquiler de oficina San Vito setiembre</t>
  </si>
  <si>
    <t>Alquiler de oficina PZ JULIO</t>
  </si>
  <si>
    <t>Alquiler de oficina PZ AGOSTO</t>
  </si>
  <si>
    <t>Alquiler de oficina PZ SETIEMBRE</t>
  </si>
  <si>
    <t>Alquiler de oficina GOLFITO JULIO</t>
  </si>
  <si>
    <t>Alquiler de oficina GOLFITO AGOSTO</t>
  </si>
  <si>
    <t>Alquiler de oficina GOLFITO SETIEMBRE</t>
  </si>
  <si>
    <t>Alquiler de oficina PALMAR NORTE JULIO</t>
  </si>
  <si>
    <t>FLORY ANDREA TREJOS WONG</t>
  </si>
  <si>
    <t>Alquiler de oficina PALMAR NORTE AGOSTO</t>
  </si>
  <si>
    <t>Alquiler de oficina PALMAR NORTE SETIEMBRE</t>
  </si>
  <si>
    <t>Alquiler de oficina LIBERIA JULIO</t>
  </si>
  <si>
    <t>2017CD-0000003-0007000001</t>
  </si>
  <si>
    <t>Alquiler de oficina LIBERIA AGOSTO</t>
  </si>
  <si>
    <t>Alquiler de oficina LIBERIA  SETIEMBRE</t>
  </si>
  <si>
    <t>Alquiler de oficina Orotina julio</t>
  </si>
  <si>
    <t>2019CD-000020-0007000001</t>
  </si>
  <si>
    <t>GANADERIA EL COMIENZO S.A.</t>
  </si>
  <si>
    <t>Alquiler de oficina Orotina agosto</t>
  </si>
  <si>
    <t>Alquiler de oficina Orotina setiembre</t>
  </si>
  <si>
    <t>Alquiler de oficina de la DAL Tournon julio</t>
  </si>
  <si>
    <t>Alquiler de oficina de la DAL Tournon agosto</t>
  </si>
  <si>
    <t>Alquiler de oficina de la DAL Tournon setiembre</t>
  </si>
  <si>
    <t>Mantenimiento de vehículos Julio -Setiembre</t>
  </si>
  <si>
    <t xml:space="preserve">Mantenimiento de elevador Julio </t>
  </si>
  <si>
    <t>Mantenimiento de elevador Agosto</t>
  </si>
  <si>
    <t>Mantenimiento de elevador Setiembre</t>
  </si>
  <si>
    <t>Compra de útiles de oficina  FESA</t>
  </si>
  <si>
    <t>Compra de útiles de oficina  JIMENEZ &amp; TANZI</t>
  </si>
  <si>
    <t>JIMENEZ &amp; TANZI</t>
  </si>
  <si>
    <t>Compra de útiles de oficina  DISTRIBUIDORA RAMIREZ Y CASTILLO</t>
  </si>
  <si>
    <t>Alquiler de edificio AURORA julio</t>
  </si>
  <si>
    <t>Alquiler de edificio AURORA agosto</t>
  </si>
  <si>
    <t>Alquiler de edificio AURORA setiembre</t>
  </si>
  <si>
    <t>Campaña Publicitaria DESAF 2020 Julio</t>
  </si>
  <si>
    <t>SINART S.A.</t>
  </si>
  <si>
    <t>Campaña Publicitaria DESAF 2020 Agosto</t>
  </si>
  <si>
    <t>Campaña Publicitaria DESAF 2020 Setiembre</t>
  </si>
  <si>
    <t>Campaña Publicitaria DESAF 2020 Octubre</t>
  </si>
  <si>
    <t>Campaña Publicitaria DESAF 2020 Noviembre</t>
  </si>
  <si>
    <t>Servicio de mantenimiento de zonas verdes julio</t>
  </si>
  <si>
    <t>CONTROL ECOLOGICO DE PLAGAS TABOADA</t>
  </si>
  <si>
    <t>Servicio de mantenimiento de zonas verdes agosto</t>
  </si>
  <si>
    <t>Servicio de mantenimiento de zonas verdes setiembre</t>
  </si>
  <si>
    <t>Mantenimiento de bombas de agua agosto- setiembre</t>
  </si>
  <si>
    <t>ÁVILA STE S.A.</t>
  </si>
  <si>
    <t>Mantenimiento de bombas de agua octubre- noviembre</t>
  </si>
  <si>
    <t>Mantenimiento de bombas de agua diciembre</t>
  </si>
  <si>
    <t>Servicio de Mensajería julio</t>
  </si>
  <si>
    <t>Servicio de Mensajería agosto</t>
  </si>
  <si>
    <t>Servicio de Mensajería setiembre</t>
  </si>
  <si>
    <t>Servicio de mantenimiento de fotocopiadoras</t>
  </si>
  <si>
    <t>Compra de tonner y cilindros</t>
  </si>
  <si>
    <t>2019CD-000053-0007000001</t>
  </si>
  <si>
    <t>SERVICIOS TÉCNICO ESPECIALIZADOS</t>
  </si>
  <si>
    <t>Servicio de limpieza para DESAF julio</t>
  </si>
  <si>
    <t>SERVICIOS NITIDOS PROFESIONALES S.A.</t>
  </si>
  <si>
    <t>Servicio de limpieza para DESAF agosto</t>
  </si>
  <si>
    <t>Servicio de limpieza para DESAF setiembre</t>
  </si>
  <si>
    <t>Servicio de limpieza para DESAF octubre</t>
  </si>
  <si>
    <t>Servicio de limpieza para DESAF noviembre</t>
  </si>
  <si>
    <t>Servicio de limpieza para DESAF diciembre</t>
  </si>
  <si>
    <t>Alojamiento página WEB DESAF  julio</t>
  </si>
  <si>
    <t>Alojamiento página WEB DESAF  agosto</t>
  </si>
  <si>
    <t>Alojamiento página WEB DESAF  setiembre</t>
  </si>
  <si>
    <t>Alojamiento página WEB DESAF  octubre</t>
  </si>
  <si>
    <t>Alojamiento página WEB DESAF  noviembre</t>
  </si>
  <si>
    <t>Alojamiento página WEB DESAF  diciembre</t>
  </si>
  <si>
    <t>Servicio de Fumigación para DESAF julio-setiembre</t>
  </si>
  <si>
    <t>Servicio de Fumigación para DESAF  octubre-diciembre</t>
  </si>
  <si>
    <t>Tintas, pinturas y diluyentes</t>
  </si>
  <si>
    <t>INSTALACIONES TELEFÓNICAS COSTA RICA</t>
  </si>
  <si>
    <t>Soporte a sistema de Revalorizaciones</t>
  </si>
  <si>
    <t>Servicio de Seguridad y Vigilancia octubre</t>
  </si>
  <si>
    <t>Servicio de Seguridad y Vigilancia noviembre</t>
  </si>
  <si>
    <t>Servicio de Seguridad y Vigilancia diciembre</t>
  </si>
  <si>
    <t>Alquiler de edificio GUAPILES julio</t>
  </si>
  <si>
    <t>Alquiler de edificio GUAPILES agosto</t>
  </si>
  <si>
    <t>Alquiler de edificio GUAPILES setiembre</t>
  </si>
  <si>
    <t>Alquiler de edificio Limón julio</t>
  </si>
  <si>
    <t>Alquiler de edificio Limón agosto</t>
  </si>
  <si>
    <t>Alquiler de edificio Limón setiembre</t>
  </si>
  <si>
    <t>Mantenimiento de Exintores julio</t>
  </si>
  <si>
    <t>Mantenimiento de Exintores setiembre</t>
  </si>
  <si>
    <t>Servicio de Fumigación julio</t>
  </si>
  <si>
    <t>Servicio de Fumigación setiembre</t>
  </si>
  <si>
    <t>Servicio de Zonas verdes julio</t>
  </si>
  <si>
    <t>Servicio de Zonas verdes setiembre</t>
  </si>
  <si>
    <t>Compra de cilindros</t>
  </si>
  <si>
    <t>INSTALACIONES TELEFONICAS COSTA RICA</t>
  </si>
  <si>
    <t>Alquiler edifio Ciudad Quesada Julio</t>
  </si>
  <si>
    <t>Alquiler edifio Ciudad Quesada Agosto</t>
  </si>
  <si>
    <t>Alquiler edifio Ciudad Quesada Setiembre</t>
  </si>
  <si>
    <t>Alquiler edifio Cartago Julio</t>
  </si>
  <si>
    <t>Alquiler edifio Cartago Agosto</t>
  </si>
  <si>
    <t>Alquiler edifio Cartago Setiembre</t>
  </si>
  <si>
    <t>Alquiler edifio San Marcos de Tarrazú Julio</t>
  </si>
  <si>
    <t>2019CD-000022-0007000001</t>
  </si>
  <si>
    <t>PARACONTI S.A</t>
  </si>
  <si>
    <t>Alquiler edifio San Marcos de Tarrazú  Agosto</t>
  </si>
  <si>
    <t>Alquiler edifio San Marcos de Tarrazú  Setiembre</t>
  </si>
  <si>
    <t>Alquiler edifio Guácimo Julio</t>
  </si>
  <si>
    <t>SUNRAIN DEL BOSQUE EIRL</t>
  </si>
  <si>
    <t>Alquiler edifio Guácimo Agosto</t>
  </si>
  <si>
    <t>Alquiler edifio Guácimo Setiembre</t>
  </si>
  <si>
    <t>Servicio de telefonía IP Julio</t>
  </si>
  <si>
    <t>Servicio de telefonía IP Agosto</t>
  </si>
  <si>
    <t>Servicio de telefonía IP Setiembre</t>
  </si>
  <si>
    <t>Alquiler de edificio Grecia julio</t>
  </si>
  <si>
    <t>2019CD-000017-0007000001</t>
  </si>
  <si>
    <t>COOPERATIVA DE AHORRO Y CREDITO DE LA COMUNIDAD DE GRECIA</t>
  </si>
  <si>
    <t>Alquiler de edificio Grecia agosto</t>
  </si>
  <si>
    <t>Alquiler de edificio Grecia setiembre</t>
  </si>
  <si>
    <t>Alquiler de edificio Naranjo julio</t>
  </si>
  <si>
    <t>LAS HIJAS DE COCO CORRALES S.A.</t>
  </si>
  <si>
    <t>Alquiler de edificio Naranjo agosto</t>
  </si>
  <si>
    <t>Alquiler de edificio Naranjo setiembre</t>
  </si>
  <si>
    <t>Servicio de limpieza julio</t>
  </si>
  <si>
    <t xml:space="preserve">Servicio de limpieza agosto </t>
  </si>
  <si>
    <t>Servicio de limpieza setiembre</t>
  </si>
  <si>
    <t>Mantenimiento de elevadores Schindler Julio</t>
  </si>
  <si>
    <t>2019CD-000047-0007000001</t>
  </si>
  <si>
    <t>Mantenimiento de elevadores Schindler Agosto</t>
  </si>
  <si>
    <t>Mantenimiento de elevadores Schindler Setiembre</t>
  </si>
  <si>
    <t>Servicio de Seguridad y Vigilancia Julio</t>
  </si>
  <si>
    <t>Alquiler de equipo de cómputo Julio</t>
  </si>
  <si>
    <t>CENTRAL DE SERVCIOS PC S.A.</t>
  </si>
  <si>
    <t>Alquiler de equipo de cómputo Agosto</t>
  </si>
  <si>
    <t>HT CENTRAL S.A.</t>
  </si>
  <si>
    <t>Alquiler de edificio Siquirres julio</t>
  </si>
  <si>
    <t>INVERSIONES EL ESFUERZO S.A.</t>
  </si>
  <si>
    <t>Alquiler de edificio Siquirres agosto</t>
  </si>
  <si>
    <t>Alquiler de edificio Siquirres setiembre</t>
  </si>
  <si>
    <t>Alquiler de impresoras de PRINTER julio</t>
  </si>
  <si>
    <t>Alquiler de edificio Quepos julio</t>
  </si>
  <si>
    <t>ERIKA ANDREA JIMENEZ VIALES</t>
  </si>
  <si>
    <t>Alquiler de edificio Quepos agosto</t>
  </si>
  <si>
    <t>Alquiler de edificio Quepos setiembre</t>
  </si>
  <si>
    <t>Alquiler de edificio Turrialba julio</t>
  </si>
  <si>
    <t>Alquiler de edificio Turrialba agosto</t>
  </si>
  <si>
    <t>Alquiler de edificio Turrialba setiembre</t>
  </si>
  <si>
    <t>Alquiler de edificio Heredia julio</t>
  </si>
  <si>
    <t>Alquiler de edificio Heredia agosto</t>
  </si>
  <si>
    <t>Alquiler de edificio Heredia setiembre</t>
  </si>
  <si>
    <t>Alojamiento de página Web Julio</t>
  </si>
  <si>
    <t>Alojamiento de página Web Agosto</t>
  </si>
  <si>
    <t>Alojamiento de página Web Setiembre</t>
  </si>
  <si>
    <t>Servicio de limpieza de jul-setiembre</t>
  </si>
  <si>
    <t>2017CD-000003-0014600001</t>
  </si>
  <si>
    <t>SERVICIOS MG SIL. S.A.</t>
  </si>
  <si>
    <t>Mantenimiento de Bombas de Agua y repuestos julio y setiembre</t>
  </si>
  <si>
    <t>Mantenimiento de Bombas de Agua setiembre</t>
  </si>
  <si>
    <t>Mantenimiento preventivo y correctivo de UPS julio</t>
  </si>
  <si>
    <t>Mantenimiento preventivo y correctivo de UPS agosto</t>
  </si>
  <si>
    <t>Mantenimiento preventivo y correctivo de UPS setiembre</t>
  </si>
  <si>
    <t>Mantenimiento preventivo y correctivo de UPS octubre</t>
  </si>
  <si>
    <t>Mantenimiento preventivo y correctivo de UPS noviembre</t>
  </si>
  <si>
    <t>Mantenimiento preventivo y correctivo de UPS diciembre</t>
  </si>
  <si>
    <t>Alquiler de equipo de cómputo para seguridad informática julio</t>
  </si>
  <si>
    <t>SOLUCIONES SEGURA SSCR S.A.</t>
  </si>
  <si>
    <t>Alquiler de equipo de cómputo para seguridad informática setiembre</t>
  </si>
  <si>
    <t>Alquiler de equipo de cómputo para seguridad informática agosto</t>
  </si>
  <si>
    <t>Mantenimiento preventivo y correctivo aire acondicionado julio</t>
  </si>
  <si>
    <t>Mantenimiento preventivo y correctivo aire acondicionado agosto</t>
  </si>
  <si>
    <t>Mantenimiento preventivo y correctivo aire acondicionado setiembre</t>
  </si>
  <si>
    <t>Mantenimiento preventivo y correctivo aire acondicionado octubre</t>
  </si>
  <si>
    <t>Mantenimiento preventivo y correctivo aire acondicionado noviembre</t>
  </si>
  <si>
    <t>Mantenimiento preventivo y correctivo aire acondicionado diciembre</t>
  </si>
  <si>
    <t>Renovación de la plataforma de correo electrónico en la nube julio</t>
  </si>
  <si>
    <t>Renovación de la plataforma de correo electrónico en la nube agosto</t>
  </si>
  <si>
    <t>Renovación de la plataforma de correo electrónico en la nube setiembre</t>
  </si>
  <si>
    <t>Alquiler de impresora PRINTER julio</t>
  </si>
  <si>
    <t>Alquiler de impresora PRINTER agosto</t>
  </si>
  <si>
    <t>OFICIO DGAF-SCOM-146-2019</t>
  </si>
  <si>
    <t>Alquiler de impresora PRINTER setiembre</t>
  </si>
  <si>
    <t>ENAHO</t>
  </si>
  <si>
    <t>INEC</t>
  </si>
  <si>
    <t>Alquiler de Edificio Nauyaka agosto</t>
  </si>
  <si>
    <t>Alquiler de Edificio Nauyaka Julio</t>
  </si>
  <si>
    <t>Mantenimiento de aires acondicionados julio a setiembre 2019</t>
  </si>
  <si>
    <t>Mantenimiento de aires acondicionados octubre a diciembre  2019</t>
  </si>
  <si>
    <t>Mantenimiento de Edificio DESAF entre Julio -Agosto</t>
  </si>
  <si>
    <t>Compra y actualización de licencias</t>
  </si>
  <si>
    <t>2019CD-000068-000700001</t>
  </si>
  <si>
    <t>Servicio de Cerrajería de julio a setiembre 2019</t>
  </si>
  <si>
    <t>Compra de sillas ergonómicas para pensiones</t>
  </si>
  <si>
    <t xml:space="preserve">Mantenimiento de equipo de fotocopiado mes de julio </t>
  </si>
  <si>
    <t>Compra de resmas de papel (Convenio Marco)</t>
  </si>
  <si>
    <t>Compra de pizarra por convenio marco</t>
  </si>
  <si>
    <t>Alquiler de edificio en Turrialba julio</t>
  </si>
  <si>
    <t>Alquiler de edificio en Turrialba agosto</t>
  </si>
  <si>
    <t>Alquiler de edificio en Turrialba setiembre</t>
  </si>
  <si>
    <t>Servicio de mantenimiento de generador electrico Julio a Setiembre</t>
  </si>
  <si>
    <t>2019CD-000015-0007000001</t>
  </si>
  <si>
    <t>COMTEL COSTA RICA S.A.</t>
  </si>
  <si>
    <t>Servicio de mantenimiento de generador electrico Octubre a Diciembre</t>
  </si>
  <si>
    <t>Alquiler de Edificio de Alajuela 07-2019</t>
  </si>
  <si>
    <t>Alquiler de Edificio de Alajuela 08-2019</t>
  </si>
  <si>
    <t>Alquiler de Edificio de Alajuela 09-2019</t>
  </si>
  <si>
    <t>Publicacion en La Gaceta</t>
  </si>
  <si>
    <t>Impresiones Julio 2019</t>
  </si>
  <si>
    <t>Publicacion en La Gaceta Acuerdo N°301-P</t>
  </si>
  <si>
    <t>Compra de baterías alcalinas por convenio marco</t>
  </si>
  <si>
    <t>Mantenimiento de vehículos</t>
  </si>
  <si>
    <t>Alquiler de oficina de Puriscal julio</t>
  </si>
  <si>
    <t>Alquiler de oficina de Puriscal agosto</t>
  </si>
  <si>
    <t>Alquiler de oficina de Puriscal setiembre</t>
  </si>
  <si>
    <t>Compra de llantas por convenio marco</t>
  </si>
  <si>
    <t>2018LN-000006-0009000001</t>
  </si>
  <si>
    <t>EL REINADO DE LAS LLANTAS S.A.</t>
  </si>
  <si>
    <t>Mantenimiento de aires acondicionados Region Huetar Caribe</t>
  </si>
  <si>
    <t>2019LA-000006-0007000001</t>
  </si>
  <si>
    <t>REFRIGERACIÓN Y ELECTROMECÁNICA TJBS S.A.</t>
  </si>
  <si>
    <t xml:space="preserve">Compra de productos de papel, cartón e impresos </t>
  </si>
  <si>
    <t>Alquiler de servidor de red agosto</t>
  </si>
  <si>
    <t>Alquiler de servidor de red setiembre</t>
  </si>
  <si>
    <t>Servicio de Mensajería de Agosto a Diciembre</t>
  </si>
  <si>
    <t>Alquiler de Hosting y Cloud Back Up Setiembre</t>
  </si>
  <si>
    <t>2019CD-000011-0007000001</t>
  </si>
  <si>
    <t>INSTITUTO COSTARRICENSE DE ELECTRICIDAD</t>
  </si>
  <si>
    <t>Alquiler de Hosting y Cloud Back Up Octubre</t>
  </si>
  <si>
    <t>Alquiler de Hosting y Cloud Back Up noviembre</t>
  </si>
  <si>
    <t>Alquiler de Hosting y Cloud Back Up Diciembre</t>
  </si>
  <si>
    <t>Mantenimiento de Edificio para DESAF puntos 123 y 124</t>
  </si>
  <si>
    <t>Servicio Profesionales de Desarrollo de Sistemas para automatización agost-dic</t>
  </si>
  <si>
    <t>2017CD-000065-0007000001</t>
  </si>
  <si>
    <t>Servicio de publicación en la Gaceta Decreto N°9693</t>
  </si>
  <si>
    <t xml:space="preserve">Servicio de publicación en la Gaceta Decreto Foro Regional de organizaciones </t>
  </si>
  <si>
    <t>Servicio de hospedaje (HOSTING) de módulo institucional para DESAF agosto</t>
  </si>
  <si>
    <t>Servicio de hospedaje (HOSTING) de módulo institucional para DESAF setiembre</t>
  </si>
  <si>
    <t>Servicio de hospedaje (HOSTING) de módulo institucional para DESAF octubre</t>
  </si>
  <si>
    <t>Servicio de hospedaje (HOSTING) de módulo institucional para DESAF noviembre</t>
  </si>
  <si>
    <t>Servicio de hospedaje (HOSTING) de módulo institucional para DESAF diciembre</t>
  </si>
  <si>
    <t>Publicacion en La Gaceta Decreto 41858</t>
  </si>
  <si>
    <t xml:space="preserve">Servicio administrado de infocomunicación Octubre </t>
  </si>
  <si>
    <t>Servicio administrado de infocomunicación Noviembre</t>
  </si>
  <si>
    <t>Servicio administrado de infocomunicación Diciembre</t>
  </si>
  <si>
    <t>Servicio de manejo de desechos bioinfecciosos agosto</t>
  </si>
  <si>
    <t>2019CD-000049-0007000001</t>
  </si>
  <si>
    <t>MANEJO PROFESIONAL DE DESECHOS S.A.</t>
  </si>
  <si>
    <t>Servicio de manejo de desechos bioinfecciosos setiembre</t>
  </si>
  <si>
    <t>Servicio de manejo de desechos bioinfecciosos octubre</t>
  </si>
  <si>
    <t>Servicio de manejo de desechos bioinfecciosos noviembre</t>
  </si>
  <si>
    <t>Servicio de manejo de desechos bioinfecciosos diciembre</t>
  </si>
  <si>
    <t xml:space="preserve">Compra de papel higiénico </t>
  </si>
  <si>
    <t>2019LA-000007-0007000001</t>
  </si>
  <si>
    <t>COMERCIALIZADORA GORI ALBISA S.A.</t>
  </si>
  <si>
    <t>Alquiler de Servidores CENTRAL DE SERVICIOS PC Agosto</t>
  </si>
  <si>
    <t>Alquiler de Servidores CENTRAL DE SERVICIOS PC Setiembre</t>
  </si>
  <si>
    <t>Mantenimiento de aires acondicionados</t>
  </si>
  <si>
    <t>Servicio de mantenimiento para vehículos</t>
  </si>
  <si>
    <t>Publicacion en La Gaceta Acuerdo 314-P</t>
  </si>
  <si>
    <t>Publicacion en La Gaceta Acuerdo Mtss-Dmt-Augr-3-2019</t>
  </si>
  <si>
    <t>Mantenimiento Evolutivo sistema de DNP mes Agosto</t>
  </si>
  <si>
    <t>Mantenimiento de Edificio puntos 125-133</t>
  </si>
  <si>
    <t>Mantenimiento de Edificio punto 134</t>
  </si>
  <si>
    <t>Publicacion en La Gaceta Acuerdo 331-P</t>
  </si>
  <si>
    <t>Campaña de Información de agosto a diciembre 2019 SINART</t>
  </si>
  <si>
    <t>Publicacion en La Gaceta Acuerdo 42-2019</t>
  </si>
  <si>
    <t>Publicacion en La Gaceta Decreto 41736</t>
  </si>
  <si>
    <t>Alquiler de equipo de cómputo PC CENTRAL agosto</t>
  </si>
  <si>
    <t>PC CENTRAL- HT CENTRAL S.A.</t>
  </si>
  <si>
    <t>Alquiler de oficina de Siquirres agosto</t>
  </si>
  <si>
    <t>INVERSIONES EL ESFUERZO LIMITADA</t>
  </si>
  <si>
    <t>Alquiler de oficina de Siquirres setiembre</t>
  </si>
  <si>
    <t>Alquiler de oficina de Siquirres octubre</t>
  </si>
  <si>
    <t>Alquiler de oficina de Siquirres noviembre</t>
  </si>
  <si>
    <t>Alquiler de oficina de Siquirres diciembre</t>
  </si>
  <si>
    <t>Alquiler de oficina de Cañas setiembre</t>
  </si>
  <si>
    <t>Alquiler de oficina de Cañas octubre</t>
  </si>
  <si>
    <t>Alquiler de oficina de Cañas noviembre</t>
  </si>
  <si>
    <t>Alquiler de oficina de Cañas diciembre</t>
  </si>
  <si>
    <t>Alquiler de impresoras PRINTER agosto</t>
  </si>
  <si>
    <t>Alquiler de impresoras PRINTER setiembre</t>
  </si>
  <si>
    <t>Mantenimiento de aires acondicionados Agosto a Diciembre</t>
  </si>
  <si>
    <t>Alquiler de computadoras Setiembre 2019</t>
  </si>
  <si>
    <t>PC CENTRAL - HT CENTRAL</t>
  </si>
  <si>
    <t>Almacenamiento de Datos en la nube</t>
  </si>
  <si>
    <t>2019LA-000010-0007000001</t>
  </si>
  <si>
    <t>ADN SOLUTIONS SRL</t>
  </si>
  <si>
    <t>Compra e instalación de aire acondicionado</t>
  </si>
  <si>
    <t>Alquiler de computadoras CENTRAL DE SERVICIOS PC setiembre</t>
  </si>
  <si>
    <t>Alquiler de Edificio NAUYAKA setiembre</t>
  </si>
  <si>
    <t>Alquiler de Edificio NAUYAKA octubre</t>
  </si>
  <si>
    <t>Alquiler de Edificio NAUYAKA noviembre</t>
  </si>
  <si>
    <t xml:space="preserve">Alquiler de Edificio de Golfito octubre </t>
  </si>
  <si>
    <t>Alquiler de Edificio de Golfito noviembre</t>
  </si>
  <si>
    <t>Alquiler de Edificio de Golfito Diciembre</t>
  </si>
  <si>
    <t xml:space="preserve">Alquiler de Edificio de Coto Brus octubre </t>
  </si>
  <si>
    <t>Alquiler de Edificio de Coto Brus noviembre</t>
  </si>
  <si>
    <t>Alquiler de Edificio de Coto Brus Diciembre</t>
  </si>
  <si>
    <t xml:space="preserve">Alquiler de Edificio de Liberia octubre </t>
  </si>
  <si>
    <t>Alquiler de Edificio de Liberia noviembre</t>
  </si>
  <si>
    <t>Alquiler de Edificio de Liberia  Diciembre</t>
  </si>
  <si>
    <t xml:space="preserve">Alquiler de Edificio de Orotina octubre </t>
  </si>
  <si>
    <t>GANADERA EL COMIENZO S.A.</t>
  </si>
  <si>
    <t>Alquiler de Edificio de Orotina noviembre</t>
  </si>
  <si>
    <t>Alquiler de Edificio de Orotina  Diciembre</t>
  </si>
  <si>
    <t xml:space="preserve">Alquiler de Edificio de Heredia octubre </t>
  </si>
  <si>
    <t>CORPORACION MOXI S.A.</t>
  </si>
  <si>
    <t>Alquiler de Edificio de Heredia noviembre</t>
  </si>
  <si>
    <t>Alquiler de Edificio de Heredia  Diciembre</t>
  </si>
  <si>
    <t xml:space="preserve">Alquiler de Edificio de Cuidad Neilly octubre </t>
  </si>
  <si>
    <t>Alquiler de Edificio de Cuidad Neilly noviembre</t>
  </si>
  <si>
    <t>Alquiler de Edificio de Cuidad Neilly diciembre</t>
  </si>
  <si>
    <t>Alquiler de Edificio de Puntarenas octubre</t>
  </si>
  <si>
    <t>Alquiler de Edificio de Puntarenas noviembre</t>
  </si>
  <si>
    <t>Alquiler de Edificio de Puntarenas diciembre</t>
  </si>
  <si>
    <t>Alquiler de Edificio de Palmar Norte octubre</t>
  </si>
  <si>
    <t>Alquiler de Edificio de Palmar Norte noviembre</t>
  </si>
  <si>
    <t>Alquiler de Edificio de Palmar Norte diciembre</t>
  </si>
  <si>
    <t>Alquiler de Edificio de Cartago octubre</t>
  </si>
  <si>
    <t>Alquiler de Edificio de Cartago noviembre</t>
  </si>
  <si>
    <t>Alquiler de Edificio de Cartago diciembre</t>
  </si>
  <si>
    <t>Alquiler de Edificio de Nandayure octubre</t>
  </si>
  <si>
    <t>Alquiler de Edificio de Nandayure noviembre</t>
  </si>
  <si>
    <t>Alquiler de Edificio de Nandayure diciembre</t>
  </si>
  <si>
    <t>Alquiler de Edificio de Nicoya octubre</t>
  </si>
  <si>
    <t>Alquiler de Edificio de Nicoya noviembre</t>
  </si>
  <si>
    <t>Alquiler de Edificio de Nicoya diciembre</t>
  </si>
  <si>
    <t>Alquiler de Edificio de Tournon octubre</t>
  </si>
  <si>
    <t>Alquiler de Edificio de Tournon noviembre</t>
  </si>
  <si>
    <t>Alquiler de Edificio de Tournon diciembre</t>
  </si>
  <si>
    <t>Alquiler de Edificio de San Ramón octubre</t>
  </si>
  <si>
    <t>CORPORACIÓN DE TIERRAS OCCIDENTALES EN COSTA RICA CTO S.A.</t>
  </si>
  <si>
    <t>Alquiler de Edificio de San Ramón noviembre</t>
  </si>
  <si>
    <t>Alquiler de Edificio de San Ramón diciembre</t>
  </si>
  <si>
    <t>Servicio de evaluación del programa régimen no contributivo</t>
  </si>
  <si>
    <t>Alquiler de Edificio de Naranjo octubre</t>
  </si>
  <si>
    <t>Alquiler de Edificio de Naranjo noviembre</t>
  </si>
  <si>
    <t>Alquiler de Edificio de Naranjo diciembre</t>
  </si>
  <si>
    <t>Alquiler equipo de cómputo HT CENTRAL</t>
  </si>
  <si>
    <t>Alquiler de Edificio de Guápiles octubre</t>
  </si>
  <si>
    <t>Alquiler de Edificio de Guápiles noviembre</t>
  </si>
  <si>
    <t>Alquiler de Edificio de Guápiles diciembre</t>
  </si>
  <si>
    <t>Alquiler de Edificio de Quepos octubre</t>
  </si>
  <si>
    <t>Alquiler de Edificio de Quepos noviembre</t>
  </si>
  <si>
    <t>Alquiler de Edificio de Quepos diciembre</t>
  </si>
  <si>
    <t>Alquiler de Edificio de Perez Zeledón octubre</t>
  </si>
  <si>
    <t>Alquiler de Edificio de Perez Zeledón noviembre</t>
  </si>
  <si>
    <t>Alquiler de Edificio de Perez Zeledón diciembre</t>
  </si>
  <si>
    <t>Mantenimiento de aire acondicionado</t>
  </si>
  <si>
    <t>Mantenimiento de escaner</t>
  </si>
  <si>
    <t>2018CD-000080-0007000001</t>
  </si>
  <si>
    <t xml:space="preserve">Alquiler de Edificio de Limón Octubre </t>
  </si>
  <si>
    <t>Alquiler de Edificio de Limón Noviembre</t>
  </si>
  <si>
    <t>2018CD-000085-0007000001</t>
  </si>
  <si>
    <t>4600026024</t>
  </si>
  <si>
    <t>Alquiler de Edificio de Alajuela octubre</t>
  </si>
  <si>
    <t>1.560.117,96</t>
  </si>
  <si>
    <t>Alquiler de Edificio de Alajuela noviembre</t>
  </si>
  <si>
    <t>1.590.875,59</t>
  </si>
  <si>
    <t>Alquiler de Edificio de Turrialba octubre</t>
  </si>
  <si>
    <t>490.353,00</t>
  </si>
  <si>
    <t>Alquiler de Edificio de Turrialba noviembre</t>
  </si>
  <si>
    <t>Alquiler de Edificio de Turrialba diciembre</t>
  </si>
  <si>
    <t>Alquiler de Edificio de San Marcos de Tarrazú octubre</t>
  </si>
  <si>
    <t>526.295,00</t>
  </si>
  <si>
    <t>PARACONTI S.A.</t>
  </si>
  <si>
    <t>Alquiler de Edificio de San Marcos de Tarrazú  noviembre</t>
  </si>
  <si>
    <t>544.935,00</t>
  </si>
  <si>
    <t>Alquiler de Edificio de San Marcos de Tarrazú  diciembre</t>
  </si>
  <si>
    <t>Sustitución de Techo de la Desaf</t>
  </si>
  <si>
    <t>2019LA-000005-0007000001</t>
  </si>
  <si>
    <t>Servicio de publicación de la Gaceta Resolución DNP-EP-369-2019</t>
  </si>
  <si>
    <t>Alquiler de Edificio de Guácimo octubre</t>
  </si>
  <si>
    <t>480.915,05</t>
  </si>
  <si>
    <t>SUNRAIN DEL BOSQUE EMPRESA INDIVIDUAL R.L.</t>
  </si>
  <si>
    <t>Alquiler de Edificio de Guácimo noviembre</t>
  </si>
  <si>
    <t>Alquiler de Edificio de Guácimo diciembre</t>
  </si>
  <si>
    <t>531.411,08</t>
  </si>
  <si>
    <t>Alquiler de Edificio de Grecia octubre</t>
  </si>
  <si>
    <t>1.596.011,93</t>
  </si>
  <si>
    <t>COOPERATIVA DE AHORRO Y CREDITO DE LA COMUNIDAD DE GRECIA R.L.</t>
  </si>
  <si>
    <t>Alquiler de Edificio de Grecia noviembre</t>
  </si>
  <si>
    <t>Servicio de publicaciones en La Gaceta setiembre-diciembre</t>
  </si>
  <si>
    <t>0822019000100016</t>
  </si>
  <si>
    <t>Mantenimiento de fotocopiadoras octubre</t>
  </si>
  <si>
    <t>Mantenimiento preventivo y correctivo de flotilla vehicular</t>
  </si>
  <si>
    <t>Soporte y Mantenimiento Evolutivo del Sistema de Revalorizaciones y Planillas</t>
  </si>
  <si>
    <t>Alquiler de Edificio de Puriscal octubre</t>
  </si>
  <si>
    <t>524.701,88</t>
  </si>
  <si>
    <t>Alquiler de Edificio de Puriscal noviembre</t>
  </si>
  <si>
    <t>Alquiler de Edificio de Puriscal diciembre</t>
  </si>
  <si>
    <t>Mantenimiento de aires acondicionados region Brunca pago semestral</t>
  </si>
  <si>
    <t>Alquiler de Edificio San Carlos-Ciudad Quesada octubre</t>
  </si>
  <si>
    <t>Alquiler de Edificio San Carlos-Ciudad Quesada noviembre</t>
  </si>
  <si>
    <t>2019LA-0000006-000700001</t>
  </si>
  <si>
    <t>REFRIGERACCIÓN Y ELECTROMECANICA TJBS S.A.</t>
  </si>
  <si>
    <t>Servicio de Seguridad y Vigilancia Tournon Octubre 2019</t>
  </si>
  <si>
    <t>Servicio de Seguridad y Vigilancia Tournon Noviembre 2019</t>
  </si>
  <si>
    <t>Servicio de Seguridad y Vigilancia Tournon Diciembre  2019</t>
  </si>
  <si>
    <t>Alquiler de equipo de cómputo impresoras octubre</t>
  </si>
  <si>
    <t>PRINTER DE COSTA RICA S.A</t>
  </si>
  <si>
    <t>Alquiler de equipo de cómputo impresoras noviembre</t>
  </si>
  <si>
    <t>Alquiler de equipo de cómputo impresoras diciembre</t>
  </si>
  <si>
    <t>Servicio de Mant preventivo y evolutivo proyecto estrategias educativas</t>
  </si>
  <si>
    <t>Mantenimiento integral del edificio de la DESAF</t>
  </si>
  <si>
    <t>Alquiler de equipo de cómputo octubre</t>
  </si>
  <si>
    <t>Alquiler de equipo de cómputo noviembre</t>
  </si>
  <si>
    <t>Alquiler de equipo de cómputo diciembre</t>
  </si>
  <si>
    <t>Mantenimiento de edificio para DESAF</t>
  </si>
  <si>
    <t>Alquiler de equipo de cómputo octubre servidor de red</t>
  </si>
  <si>
    <t>Publicación Acuerdo MTSS-DMT-AUGR-45-2019</t>
  </si>
  <si>
    <t>Compra de abarrotes para el 72900</t>
  </si>
  <si>
    <t>Mantenimiento de Edificio para DESAF puntos 153 y 154</t>
  </si>
  <si>
    <t>Instalación de equipos de aire acondicionados región brunca y huetar caribe</t>
  </si>
  <si>
    <t>Campaña Publicitaria</t>
  </si>
  <si>
    <t>822019000100018</t>
  </si>
  <si>
    <t>Publicación Ley para regular Teletrabajo</t>
  </si>
  <si>
    <t>REFRIGERACION Y ELECTROMECANICA
TJBS S.A.</t>
  </si>
  <si>
    <t>Mantenimiento preventivo y correctivo de fotocopiadoras</t>
  </si>
  <si>
    <t>Mantenimiento  y servicio de prescripción plataforma LASERFICHE</t>
  </si>
  <si>
    <t>Sistema de Gestión de Cobros para DESAF del octubre a diciembre</t>
  </si>
  <si>
    <t>2019LA-000003-0007000001</t>
  </si>
  <si>
    <t>INTELLECT SOLUTIONS INC S.A.</t>
  </si>
  <si>
    <t>Mantenimiento preventivo y correctivo de vehículos de la marca NISSAN</t>
  </si>
  <si>
    <t>Servicio de suministro e instalación de repuestos para sistema de bombeo de agua</t>
  </si>
  <si>
    <t>Alquiler de impresoras</t>
  </si>
  <si>
    <t>Servicio de impresión con la imprenta</t>
  </si>
  <si>
    <t>Tercer trimestre 2019</t>
  </si>
  <si>
    <t>Cuarto trimestre 2019</t>
  </si>
  <si>
    <t>Capacitaciones para DESAF, curso inicia el 07 de octubre</t>
  </si>
  <si>
    <t>2019CD-000090-0007000001</t>
  </si>
  <si>
    <t>Capacitaciones para DESAF, curso inicia el 30 de octubre</t>
  </si>
  <si>
    <t>2019CD-000091-0007000001</t>
  </si>
  <si>
    <t>PROGRAMA IBEROAMERICANO DE FORMACION Y MINERIA DE DATOS-PROMIDAT S.A.</t>
  </si>
  <si>
    <t>Flujos de trabajo para departamento de Gestión</t>
  </si>
  <si>
    <t>2019CD-000092-0007000001</t>
  </si>
  <si>
    <t xml:space="preserve">0432019000100132-00 </t>
  </si>
  <si>
    <t>Materiales y productos eléctricos</t>
  </si>
  <si>
    <t>2019CD-000095-0007000001</t>
  </si>
  <si>
    <t>4600030449/4600030454/4600030145/4600030453/4600030148/4600030147</t>
  </si>
  <si>
    <t>ALMACEN ELECTROMECANICO/ CENTRO DE REDES Y CABLES  LAGAR DISTRIBUIDORA FERRETECNICA/ ENERGIA Y COMUNICACIONES / CATAY</t>
  </si>
  <si>
    <t>Equipo Técnico para Estudio de Instrumentos Técnicos Metodológicos</t>
  </si>
  <si>
    <t>2019CD-000093-0007000001</t>
  </si>
  <si>
    <t>0432019000100137-00</t>
  </si>
  <si>
    <t>Servicio de polarizado</t>
  </si>
  <si>
    <t>2019CD-000094-0007000001</t>
  </si>
  <si>
    <t>Compra de escaleras tipo tijera para la DNP</t>
  </si>
  <si>
    <t>LAGAR</t>
  </si>
  <si>
    <t>Suscripciones a diarios</t>
  </si>
  <si>
    <t>2019CD-000096-0007000001</t>
  </si>
  <si>
    <t>0432019000100143-00, 0432019000100144-00 Y 0432019000100145-00</t>
  </si>
  <si>
    <t>GRUPO NACION, SOCIEDAD PERIODISTICA EXTRA Y PROPERIODICOS</t>
  </si>
  <si>
    <t>Servicio de transporte de personas</t>
  </si>
  <si>
    <t>2019CD-000007-0014600001</t>
  </si>
  <si>
    <t>0432019000100008-00</t>
  </si>
  <si>
    <t>SERVICIOS ESPECIALES VIALES C S.A.</t>
  </si>
  <si>
    <t>Diseño y adquisición de materiales promocionales</t>
  </si>
  <si>
    <t>2019CD-000006-0014600001</t>
  </si>
  <si>
    <t>CORPORACIÓN DEMARKAM INTERNACIONAL S.A.</t>
  </si>
  <si>
    <t>Compra de sellos</t>
  </si>
  <si>
    <t>2019CD-000100-0007000001</t>
  </si>
  <si>
    <t>GUILLERMO RODRIGUEZ ROJAS</t>
  </si>
  <si>
    <t>Compra de Insumos para limpieza</t>
  </si>
  <si>
    <t>2019CD-000108-0007000001</t>
  </si>
  <si>
    <t>4600031013/4600031014/460003101574600031017</t>
  </si>
  <si>
    <t>INVERSIONES LA RUECA, MERCASA, COMERCIALIZADORA GORI Y CENTEX</t>
  </si>
  <si>
    <t>Compra de toner genérico</t>
  </si>
  <si>
    <t>2019CD-000106-0007000001</t>
  </si>
  <si>
    <t>I M INVERSIONES MULTIACCESS SOCIEDAD ANONIMA</t>
  </si>
  <si>
    <t>Equipo de proteccion para inspectores</t>
  </si>
  <si>
    <t>EQUIPOS DE SALUD OCUPACIONAL SOCIEDAD ANONIMA</t>
  </si>
  <si>
    <t>CORPORACION VADO QUESADA SOCIEDAD ANONIMA</t>
  </si>
  <si>
    <t>2019CD-000008-0014600001</t>
  </si>
  <si>
    <t>0432019000100007-00</t>
  </si>
  <si>
    <t>Medidor de distancias (distanciómetro)</t>
  </si>
  <si>
    <t>2019CD-000104-0007000001</t>
  </si>
  <si>
    <t>Destilador de agua</t>
  </si>
  <si>
    <t>Suministro e instalación de alarma Limón</t>
  </si>
  <si>
    <t xml:space="preserve">Deshumectador de Aire </t>
  </si>
  <si>
    <t>Ampliación compra de sillas</t>
  </si>
  <si>
    <t>1082019000500003</t>
  </si>
  <si>
    <t>2019CD-000064-0007000001</t>
  </si>
  <si>
    <t>ACONDICIONAMIENTOS DE OFICINA S.A.</t>
  </si>
  <si>
    <t>Compra de utensilios de cocina</t>
  </si>
  <si>
    <t>1082019000100006</t>
  </si>
  <si>
    <t>TIENDA INTERNACIONAL DE PRODUCTOS SENSACIONALES S.A.</t>
  </si>
  <si>
    <t>Comprar de proyectores, UPS, CONSOLA, computadoras</t>
  </si>
  <si>
    <t>INFRUCTUOSA LAS LÍNEAS 2 Y 3</t>
  </si>
  <si>
    <t>NO COTIZARON ESAS LÍNEAS</t>
  </si>
  <si>
    <t>2019CD-000099-0007000001</t>
  </si>
  <si>
    <t xml:space="preserve">FOTOCOPIADORAS CORESA S.A. </t>
  </si>
  <si>
    <t>ALBERSON ROBERTH RODRIGUEZ MATAMOROS</t>
  </si>
  <si>
    <t>Compra licencias para uso del depto de tecnologias</t>
  </si>
  <si>
    <t>4600030533-4600030537</t>
  </si>
  <si>
    <t>SOLUCIONES PARA LA ALTA GERENCIA AG-NETWAY</t>
  </si>
  <si>
    <t>Compra de boletos aéreos hacia Francia</t>
  </si>
  <si>
    <t>2019CD-000101-0007000001</t>
  </si>
  <si>
    <t>Compra de boleto aéreo hacia Ecuador</t>
  </si>
  <si>
    <t>2019CD-000103-0007000001</t>
  </si>
  <si>
    <t>DAILY TOURS SOCIEDAD ANONIMA</t>
  </si>
  <si>
    <t>OFIPRINTE COMERCIAL M B SOCIEDAD ANONIMA</t>
  </si>
  <si>
    <t>2019CD-000102-0007000001</t>
  </si>
  <si>
    <t>0432019000100160-00</t>
  </si>
  <si>
    <t>SISTEMAS DE COMPUTACION CONZULTEK DE CENTROAMERICA S.A.</t>
  </si>
  <si>
    <t>Suministro e instalación de vinil y rotulación</t>
  </si>
  <si>
    <t>62019000200042</t>
  </si>
  <si>
    <t>2019CD-000105-0007000001</t>
  </si>
  <si>
    <t>HELLEN MARIA CHACÓN</t>
  </si>
  <si>
    <t>Compra de Desfibrilador Externo Automático</t>
  </si>
  <si>
    <t>62019000100052</t>
  </si>
  <si>
    <t>MEDICAL SUPPLIES CR S.A.</t>
  </si>
  <si>
    <t>Compra de equipo de medición de calidad ambiental integrado</t>
  </si>
  <si>
    <t>62019000100053</t>
  </si>
  <si>
    <t xml:space="preserve">NO COTIZARON   </t>
  </si>
  <si>
    <t>Contrato Adicional mantenimiento de edificio</t>
  </si>
  <si>
    <t>2019LA-000009-0007000001</t>
  </si>
  <si>
    <t>SERVICIOS DE MANTENIMIENTO CUBERO S.A.</t>
  </si>
  <si>
    <t>Compra de alcohol en gel</t>
  </si>
  <si>
    <t>62019000100050</t>
  </si>
  <si>
    <t>Mantenimiento de edificio Presbitero Benjamín Núñez</t>
  </si>
  <si>
    <t>62019000100061</t>
  </si>
  <si>
    <t xml:space="preserve">2019CD-000107-0007000001 </t>
  </si>
  <si>
    <t>Campaña de Aguinaldos 2019</t>
  </si>
  <si>
    <t>62019000200044</t>
  </si>
  <si>
    <t>2019CD-000109-0007000001</t>
  </si>
  <si>
    <t>SINART</t>
  </si>
  <si>
    <t>Suscripción periódico La República</t>
  </si>
  <si>
    <t>PROPERIODICOS LIMITADA</t>
  </si>
  <si>
    <t>Alquiler de edificio Aurora Octubre</t>
  </si>
  <si>
    <t>Alquiler de edificio Aurora Noviembre</t>
  </si>
  <si>
    <t>Alquiler de edificio Aurora Diciembre</t>
  </si>
  <si>
    <t>Mantenimiento preventivo de elevadores Octubre</t>
  </si>
  <si>
    <t>Mantenimiento preventivo de elevadores Noviembre</t>
  </si>
  <si>
    <t>Mantenimiento preventivo de elevadores Diciembre</t>
  </si>
  <si>
    <t>Servicio de Seguridad y vigilancia mes de octubre</t>
  </si>
  <si>
    <t>Servicio de Seguridad y vigilancia mes de noviembre</t>
  </si>
  <si>
    <t>Servicio de Seguridad y vigilancia mes de diciembre</t>
  </si>
  <si>
    <t>Servicio de mantenimiento correctivo y preventivo de fotocopiadoras Oct-Dic</t>
  </si>
  <si>
    <t>Mantenimiento preventivo de los sistemas de bombeo de agua potable y aguas negras octubre</t>
  </si>
  <si>
    <t>Mantenimiento preventivo de los sistemas de bombeo de agua potable y aguas negras diciembre</t>
  </si>
  <si>
    <t>Mantenimiento correctivo de los sistemas de bombeo de agua potable y aguas negras</t>
  </si>
  <si>
    <t>Servicio de Recarga de Extintores oct a dic</t>
  </si>
  <si>
    <t>Mantenimiento preventivo y correctivo flotilla vehicular</t>
  </si>
  <si>
    <t>Servicio de Limpieza mes de octubre</t>
  </si>
  <si>
    <t>Servicio de Limpieza mes de noviembre</t>
  </si>
  <si>
    <t>Servicio de Limpieza mes de diciembre</t>
  </si>
  <si>
    <t>Servicio de publicación en La Gaceta nombramiento Ministro</t>
  </si>
  <si>
    <t>Servicio de publicación en La Gaceta Decreto Nº 41972-MTSS-MIDEPLAN-H</t>
  </si>
  <si>
    <t>Servicio de mensajería Octubre</t>
  </si>
  <si>
    <t>Servicio de mensajería Noviembre</t>
  </si>
  <si>
    <t>Servicio de mensajería Diciembre</t>
  </si>
  <si>
    <t>Servicio de mantenimiento de zonas verdes Noviembre</t>
  </si>
  <si>
    <t>Servicio de mantenimiento preventivo para ascensores Octubre</t>
  </si>
  <si>
    <t>Servicio de mantenimiento preventivo para ascensores Noviembre</t>
  </si>
  <si>
    <t>Servicio de mantenimiento preventivo para ascensores Diciembre</t>
  </si>
  <si>
    <t>Mantenimiento y Reparación General del Edificio de la DESAF</t>
  </si>
  <si>
    <t>Mantenimiento de aires acondicionados Region Huetar Norte</t>
  </si>
  <si>
    <t>Servicio de publicación en La Gaceta Directriz MTSS-DMT-DR-001-2019</t>
  </si>
  <si>
    <t>Servicio de publicación en La Gaceta nombramiento Ministra</t>
  </si>
  <si>
    <t>Kits para firma digital</t>
  </si>
  <si>
    <t>COOPERATIVA DE AHORRO Y CREDITO ANDE NÚMERO UNO R.L</t>
  </si>
  <si>
    <t>Publicación en La Gaceta</t>
  </si>
  <si>
    <t xml:space="preserve">Soporte y Mantenimiento Evolutivo del Sistema de Revalorizaciones y Planillas  </t>
  </si>
  <si>
    <t>Alquiler de equipo de cómputo</t>
  </si>
  <si>
    <t>Compra de bandera</t>
  </si>
  <si>
    <t>Mantenimiento de Edificio puntos 165 al 169</t>
  </si>
  <si>
    <t>Evaluaciones de la Red de cuido y desarrollo infantil PLAN DE TRABAJO</t>
  </si>
  <si>
    <t>2019CD-000089-0007000001</t>
  </si>
  <si>
    <t>FLACSO SEDE ACADÉMICA COSTA RICA</t>
  </si>
  <si>
    <t>Evaluaciones de la Red de cuido y desarrollo infantil INFORME PRELIMINAR</t>
  </si>
  <si>
    <t>Evaluaciones de la Red de cuido y desarrollo infantil INFORME FINAL</t>
  </si>
  <si>
    <t>Evaluaciones de la Red de cuido y desarrollo infantil PRESENTACIÓN DE RESULTADOS</t>
  </si>
  <si>
    <t>Mantenimiento mobiliario y equipo de oficina DESAF</t>
  </si>
  <si>
    <t>Alojamiento de página web</t>
  </si>
  <si>
    <t xml:space="preserve">Publicación en La Gaceta Acuerdo MTSS-DMT-AUGR-54-2019 </t>
  </si>
  <si>
    <t>Alojamiento página web Consejo octubre a diciembre</t>
  </si>
  <si>
    <t>1 Kit para firma digital</t>
  </si>
  <si>
    <t>COOPERATIVA DE AHORRO Y CREDITO ANDE NUMERO UNO RL</t>
  </si>
  <si>
    <t>Servicio de almacenamiento de datos eres en la Nube Octubre</t>
  </si>
  <si>
    <t>ADN SOLUTIONS SOCIEDAD DE  RESPONSABILIDAD LIMITADA</t>
  </si>
  <si>
    <t>Servicio de almacenamiento de datos eres en la Nube Noviembre</t>
  </si>
  <si>
    <t>Servicio de almacenamiento de datos eres en la Nube Diciembre</t>
  </si>
  <si>
    <t>Servicio de Publicación Gaceta ACUERDO MTSS-DMT-AUGR-52-2019</t>
  </si>
  <si>
    <t>Servicio de renovación para la emisión de certificados digitales y sus respectivos dispositivos criptográficos de firma digital y certificados.</t>
  </si>
  <si>
    <t>2017 CD 000020 0007000001</t>
  </si>
  <si>
    <t>COOPERATIVA DE AHORRO Y CRÉDITO ANDE NÚMERO UNO R.L.</t>
  </si>
  <si>
    <t>Convenio marco mobiliario de oficina</t>
  </si>
  <si>
    <t>2016LN-000001-0009100001</t>
  </si>
  <si>
    <t>Publicación en La Gaceta Acuerdo N°379-P</t>
  </si>
  <si>
    <t>Soporte y mantenimiento evolutivo del Sistema DNP</t>
  </si>
  <si>
    <t>2019LA-000008-0007000001</t>
  </si>
  <si>
    <t>Alquiler de impresoras PRINTER mes de octubre</t>
  </si>
  <si>
    <t>Servicio de mensajería electrónica</t>
  </si>
  <si>
    <t>Alquiler de Regional de Coto Brus</t>
  </si>
  <si>
    <t>Alquiler de equipo de seguridad informática</t>
  </si>
  <si>
    <t>SOLUCIONE SEGURAS SSCR S.A.</t>
  </si>
  <si>
    <t xml:space="preserve">Mantenimiento de Edificio DESAF </t>
  </si>
  <si>
    <t>Alquiler equipo de cómputo octubre</t>
  </si>
  <si>
    <t>4600026363 </t>
  </si>
  <si>
    <t>Alquiler equipo de cómputo noviembre</t>
  </si>
  <si>
    <t>Alquiler equipo de cómputo diciembre</t>
  </si>
  <si>
    <t>Mantenimiento de equipo de cómputo</t>
  </si>
  <si>
    <t>2019LA-000004-0007000001</t>
  </si>
  <si>
    <t>SOLUCION MAXIMA EN LA COMPUTACION SMC S.A.</t>
  </si>
  <si>
    <t>MANTENIMIENTO PREVENTIVO FIRMA DIGITAL ( SELLO ELECTRONICO)</t>
  </si>
  <si>
    <t>2018CD-000004-0014600001</t>
  </si>
  <si>
    <t>822019000100022</t>
  </si>
  <si>
    <t>HERMES SOLUCIONES DE INTERNET SOCIEDAD ANÓNIMA</t>
  </si>
  <si>
    <t>Diseño y desarrollo del sitio web institucional (CSO)</t>
  </si>
  <si>
    <t>822019000100021</t>
  </si>
  <si>
    <t>Publicación en La Gaceta Acuerdo N°385-P</t>
  </si>
  <si>
    <t>4600028686</t>
  </si>
  <si>
    <t>4600028700</t>
  </si>
  <si>
    <t>Servicio de Mantenimiento correctivo de servidores para DESAF</t>
  </si>
  <si>
    <t>4600028853</t>
  </si>
  <si>
    <t>FLUJO DE TRABAJO Y COMPRA DE LICENCIAS NOVIEMBRE</t>
  </si>
  <si>
    <t>4600028854</t>
  </si>
  <si>
    <t>FLUJO DE TRABAJO HORAS NOV-DIC</t>
  </si>
  <si>
    <t>4600028856</t>
  </si>
  <si>
    <t>4600028857</t>
  </si>
  <si>
    <t>Mantenimiento de Edificio DESAF puntos 170-175</t>
  </si>
  <si>
    <t>4600028995</t>
  </si>
  <si>
    <t>Mantenimiento de Edificio DESAF punto 178</t>
  </si>
  <si>
    <t>4600028996</t>
  </si>
  <si>
    <t xml:space="preserve">Publicación en La Gaceta Acuerdo MTSS-DMT-AUGR-55-2019 </t>
  </si>
  <si>
    <t>4600028939</t>
  </si>
  <si>
    <t xml:space="preserve">Publicación en La Gaceta Publicación en Gaceta. Ley 9745 </t>
  </si>
  <si>
    <t>4600028944</t>
  </si>
  <si>
    <t>Publicación en La Gaceta  Edictos Fodesaf</t>
  </si>
  <si>
    <t>4600029021</t>
  </si>
  <si>
    <t>Mantenimiento de vehiculos</t>
  </si>
  <si>
    <t>4600029020</t>
  </si>
  <si>
    <t>Convenio marco útiles de oficina JIMENEZ &amp; TANZI</t>
  </si>
  <si>
    <t xml:space="preserve"> 2017LN-000005-0009100001</t>
  </si>
  <si>
    <t>4600029087</t>
  </si>
  <si>
    <t>JIMENEZ &amp; TANZI S.A.</t>
  </si>
  <si>
    <t>Convenio marco útiles de oficina FESA</t>
  </si>
  <si>
    <t xml:space="preserve">4600030299 </t>
  </si>
  <si>
    <t>Convenio marco útiles de oficina RAMIREZ Y CASTILLO</t>
  </si>
  <si>
    <t>DISTRIBUIDORA RAMIREZ Y CASTILLO S.A.</t>
  </si>
  <si>
    <t>Convenio marco suministros de papel JIMENEZ &amp; TANZI</t>
  </si>
  <si>
    <t xml:space="preserve">4600030141 </t>
  </si>
  <si>
    <t>Alquiler edificio de Alajuela Diciembre</t>
  </si>
  <si>
    <r>
      <t>4600029090</t>
    </r>
    <r>
      <rPr>
        <sz val="12"/>
        <color rgb="FF222222"/>
        <rFont val="Arial"/>
        <family val="2"/>
      </rPr>
      <t> </t>
    </r>
  </si>
  <si>
    <t xml:space="preserve">4600029111 </t>
  </si>
  <si>
    <t>Publicación en La Gaceta Trabajo nocturno mujeres</t>
  </si>
  <si>
    <t xml:space="preserve">4600029301 </t>
  </si>
  <si>
    <t>Publicación en La Gaceta Directriz N°62-MP-MTSS</t>
  </si>
  <si>
    <t>4600029251</t>
  </si>
  <si>
    <t>Mantenimiento preventivo y correctivo Boss</t>
  </si>
  <si>
    <t xml:space="preserve">0822019000100023 </t>
  </si>
  <si>
    <t>Mantenimiento de sistema de PRONAE</t>
  </si>
  <si>
    <t>2018CD-000016-0007000001</t>
  </si>
  <si>
    <t>4600029314</t>
  </si>
  <si>
    <t>Servicio de evaluación de politica pública y social para DESAF, PLAN DE TRABAJO</t>
  </si>
  <si>
    <t>4600029315</t>
  </si>
  <si>
    <t>Servicio de evaluación de politica pública y social para DESAF, INFORME PRELIMINAR</t>
  </si>
  <si>
    <t>4600029316</t>
  </si>
  <si>
    <t>Servicio de evaluación de politica pública y social para DESAF, INFORME FINAL</t>
  </si>
  <si>
    <t>4600029319</t>
  </si>
  <si>
    <t>Servicio de evaluación de politica pública y social para DESAF, PRESENTACIÓN RESULTADOS</t>
  </si>
  <si>
    <t>4600029321</t>
  </si>
  <si>
    <t>Alquiler de oficina en San José Comercial Tournón Diciembre</t>
  </si>
  <si>
    <t>4600029542</t>
  </si>
  <si>
    <t>Alquiler de oficina en Cartago Diciembre</t>
  </si>
  <si>
    <t>4600029541</t>
  </si>
  <si>
    <t>Mantenimiento de Sistema de Revalorizaciones</t>
  </si>
  <si>
    <t>2019LA-0000008-0007000001</t>
  </si>
  <si>
    <t>4600029511</t>
  </si>
  <si>
    <t>Alquiler de oficina en Grecia Diciembre</t>
  </si>
  <si>
    <t>4600029583</t>
  </si>
  <si>
    <t>Servicio de Cerrajería</t>
  </si>
  <si>
    <t>4600029662</t>
  </si>
  <si>
    <t>Mantenimiento de Edificio</t>
  </si>
  <si>
    <t>4600029509</t>
  </si>
  <si>
    <t>EDKA S.A.</t>
  </si>
  <si>
    <t>4600029633</t>
  </si>
  <si>
    <t>Alquiler de Regional de Limón Diciembre 2019</t>
  </si>
  <si>
    <t>4600030098</t>
  </si>
  <si>
    <t>Alquiler edificio Nauyaka</t>
  </si>
  <si>
    <t xml:space="preserve">4600029621 </t>
  </si>
  <si>
    <t>Compra de papel higiénico</t>
  </si>
  <si>
    <t>4600029631</t>
  </si>
  <si>
    <t>4600029700</t>
  </si>
  <si>
    <t xml:space="preserve">COOPERATIVA DE AHORRO Y CRÉDITO ANDE NÚMERO UNO </t>
  </si>
  <si>
    <t>Mantenimiento de mobiliario y equipo de oficina</t>
  </si>
  <si>
    <t xml:space="preserve">4600029719 </t>
  </si>
  <si>
    <t>Servicio de cerrajeria</t>
  </si>
  <si>
    <t>4600029839</t>
  </si>
  <si>
    <t>Diseño y adquisición materiales publicitarios</t>
  </si>
  <si>
    <t>822019000100024</t>
  </si>
  <si>
    <t>4600029937</t>
  </si>
  <si>
    <t>Compra de abarrotes con el CNP</t>
  </si>
  <si>
    <t>4600029930</t>
  </si>
  <si>
    <t>4600029931</t>
  </si>
  <si>
    <t>Servicio de Publicidad Reforma a la Ley 8718</t>
  </si>
  <si>
    <t>4600029776</t>
  </si>
  <si>
    <t>4600030151</t>
  </si>
  <si>
    <t>Flujo de procesos Mantenimiento Evolutivo</t>
  </si>
  <si>
    <t>0822019000100027</t>
  </si>
  <si>
    <t>Mantenimiento correctivo de bombas de agua</t>
  </si>
  <si>
    <t xml:space="preserve">4600030498  </t>
  </si>
  <si>
    <t>Convenio marco: suministro de papel, cartón y litografía</t>
  </si>
  <si>
    <t xml:space="preserve">4600030001 </t>
  </si>
  <si>
    <t>4600031541</t>
  </si>
  <si>
    <t>Publicación en La Gaceta: vacaciones fin de año</t>
  </si>
  <si>
    <t xml:space="preserve">4600030095 </t>
  </si>
  <si>
    <t>Mantenimiento edificio DESAF punto 158</t>
  </si>
  <si>
    <t>4600030181</t>
  </si>
  <si>
    <t>4600030186</t>
  </si>
  <si>
    <t>Publicación en La Gaceta Directriz 416-P</t>
  </si>
  <si>
    <t>4600030184</t>
  </si>
  <si>
    <t>Alquiler equipo de cómputo</t>
  </si>
  <si>
    <t>4600030366</t>
  </si>
  <si>
    <t>Alquiler de equipo de computo para seguridad informática noviembre</t>
  </si>
  <si>
    <t>4600030433</t>
  </si>
  <si>
    <t>Alquiler de equipo de computo para seguridad informática diciembre</t>
  </si>
  <si>
    <t>4600030434</t>
  </si>
  <si>
    <t>4600030415</t>
  </si>
  <si>
    <t>Alquiler de impresoras noviembre</t>
  </si>
  <si>
    <t>4600030459</t>
  </si>
  <si>
    <t>Printer de Costa Rica S.A.</t>
  </si>
  <si>
    <t>Compra de Licencias antivirus periodo 2019-2021</t>
  </si>
  <si>
    <t>2017LA-000007-0007000001</t>
  </si>
  <si>
    <t>4600030572</t>
  </si>
  <si>
    <t>SISAP INFOSEC S.A.</t>
  </si>
  <si>
    <t>Servicio de fumigación diciembre</t>
  </si>
  <si>
    <t xml:space="preserve">4600030414 </t>
  </si>
  <si>
    <t>CONTROL ECOLOGICO DE PLAGAS TABOADA Y ASOCIADOS S.A.</t>
  </si>
  <si>
    <t>Alquiler de equipo de cómputo HT CENTRAL nov</t>
  </si>
  <si>
    <t>4600030479</t>
  </si>
  <si>
    <t>Alquiler de equipo de cómputo HT CENTRAL dic</t>
  </si>
  <si>
    <t>4600030480</t>
  </si>
  <si>
    <t>Portal de Centros de Trabajo</t>
  </si>
  <si>
    <t xml:space="preserve">2018LN-000001-0014600001 </t>
  </si>
  <si>
    <t>0822019000100026</t>
  </si>
  <si>
    <t>Suscripción a Diario Extra Diciembre</t>
  </si>
  <si>
    <t>4600030528</t>
  </si>
  <si>
    <t>SOCIEDAD PERIODISTICA EXTRA LIMITADA</t>
  </si>
  <si>
    <t>4600030529</t>
  </si>
  <si>
    <t>Central de Servicios PC S.A.</t>
  </si>
  <si>
    <t>4600030532</t>
  </si>
  <si>
    <t>Servicio de info-comunicación mediante tecnología de voz sobre IP  Noviembre</t>
  </si>
  <si>
    <t>4600030530</t>
  </si>
  <si>
    <t>Radiográfica Costarricense S.A</t>
  </si>
  <si>
    <t>Servicio de info-comunicación mediante tecnología de voz sobre IP  Diciembre</t>
  </si>
  <si>
    <t>4600030531</t>
  </si>
  <si>
    <t>Suscripción a periódico La Nación, La Teja y El Financiero</t>
  </si>
  <si>
    <t xml:space="preserve"> 2019CD-000096-0007000001</t>
  </si>
  <si>
    <t>4600030741</t>
  </si>
  <si>
    <t>GRUPO NACION G N SOCIEDAD ANONIMA</t>
  </si>
  <si>
    <t>Servicio de publicación en la Gaceta RES CNS-RG-5-2019</t>
  </si>
  <si>
    <t>4600030792</t>
  </si>
  <si>
    <t>Compra de KIT firmas digitales</t>
  </si>
  <si>
    <t>4600030853</t>
  </si>
  <si>
    <t>COOPERATIVA DE AHORRO Y CRÉDITO ANDE</t>
  </si>
  <si>
    <t>Compra de sillas ergonómicas</t>
  </si>
  <si>
    <t>4600030855</t>
  </si>
  <si>
    <t>AMOBLAMIENTOS FANTINI S.A.</t>
  </si>
  <si>
    <t>4600031041</t>
  </si>
  <si>
    <t>4600031140</t>
  </si>
  <si>
    <t>Mantenimiento edificio DESAF punto 182</t>
  </si>
  <si>
    <t xml:space="preserve">4600031190 </t>
  </si>
  <si>
    <t>4600031043</t>
  </si>
  <si>
    <t>WAYNER LEÓN VILLALTA</t>
  </si>
  <si>
    <t>Mantenimiento de impresoras</t>
  </si>
  <si>
    <t>4600031042</t>
  </si>
  <si>
    <t>SOLUCIÓN MÁXIMA EN LA COMPUTACIÓN SMC S.A.</t>
  </si>
  <si>
    <t>4600031142</t>
  </si>
  <si>
    <t>Compra de Kit Completo de Firma Digital</t>
  </si>
  <si>
    <t xml:space="preserve">4600031191 </t>
  </si>
  <si>
    <t>Licencias SSL y Adobe Creative</t>
  </si>
  <si>
    <t xml:space="preserve">4600031189 </t>
  </si>
  <si>
    <t>Soporte y Mant Evolutivo al Sistema de Revalorizaciones y Planillas</t>
  </si>
  <si>
    <t>4600031303</t>
  </si>
  <si>
    <t>4600031302</t>
  </si>
  <si>
    <t>Servicio de publicación en La Gaceta</t>
  </si>
  <si>
    <t xml:space="preserve">4600031518 </t>
  </si>
  <si>
    <t xml:space="preserve">4600031519 </t>
  </si>
  <si>
    <t xml:space="preserve">4600031634 </t>
  </si>
  <si>
    <t>Adquisición de computadoras portátiles</t>
  </si>
  <si>
    <t>2019CD-000009-0014600001</t>
  </si>
  <si>
    <t>0822019000100028</t>
  </si>
  <si>
    <t>TECNISOLUCIONES S.A.</t>
  </si>
  <si>
    <t xml:space="preserve">4600031661 </t>
  </si>
  <si>
    <t>4600031662</t>
  </si>
  <si>
    <t>4600031663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</si>
</sst>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dd/mm/yyyy;@"/>
    <numFmt numFmtId="166" formatCode="dd/mm/yy;@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4.9989318521683403E-2"/>
      <name val="Franklin Gothic Book"/>
      <family val="2"/>
    </font>
    <font>
      <b/>
      <sz val="9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2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3" xfId="0" applyBorder="1"/>
    <xf numFmtId="1" fontId="7" fillId="0" borderId="4" xfId="0" applyNumberFormat="1" applyFont="1" applyBorder="1" applyAlignment="1">
      <alignment horizontal="center"/>
    </xf>
    <xf numFmtId="1" fontId="7" fillId="0" borderId="4" xfId="0" quotePrefix="1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/>
    </xf>
    <xf numFmtId="49" fontId="6" fillId="4" borderId="3" xfId="0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wrapText="1"/>
    </xf>
    <xf numFmtId="1" fontId="7" fillId="0" borderId="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66" fontId="8" fillId="4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66" fontId="8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1" fontId="8" fillId="4" borderId="5" xfId="0" applyNumberFormat="1" applyFont="1" applyFill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0" fontId="8" fillId="4" borderId="3" xfId="0" applyFont="1" applyFill="1" applyBorder="1"/>
    <xf numFmtId="1" fontId="8" fillId="4" borderId="5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1" fillId="4" borderId="3" xfId="0" applyFont="1" applyFill="1" applyBorder="1"/>
    <xf numFmtId="14" fontId="8" fillId="4" borderId="5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wrapText="1"/>
    </xf>
    <xf numFmtId="0" fontId="8" fillId="4" borderId="5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center"/>
    </xf>
    <xf numFmtId="14" fontId="1" fillId="4" borderId="5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4" fontId="3" fillId="3" borderId="1" xfId="2" applyFont="1" applyFill="1" applyBorder="1" applyAlignment="1">
      <alignment horizontal="right" vertical="center" wrapText="1"/>
    </xf>
    <xf numFmtId="4" fontId="8" fillId="4" borderId="5" xfId="0" applyNumberFormat="1" applyFont="1" applyFill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/>
    </xf>
    <xf numFmtId="4" fontId="8" fillId="4" borderId="3" xfId="0" applyNumberFormat="1" applyFont="1" applyFill="1" applyBorder="1" applyAlignment="1">
      <alignment horizontal="right" vertical="center"/>
    </xf>
    <xf numFmtId="4" fontId="8" fillId="4" borderId="3" xfId="0" applyNumberFormat="1" applyFont="1" applyFill="1" applyBorder="1" applyAlignment="1">
      <alignment horizontal="right"/>
    </xf>
    <xf numFmtId="4" fontId="1" fillId="4" borderId="3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164" fontId="3" fillId="3" borderId="1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7" fillId="0" borderId="4" xfId="0" quotePrefix="1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6" fillId="4" borderId="3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166" fontId="5" fillId="4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4" fontId="5" fillId="4" borderId="5" xfId="0" applyNumberFormat="1" applyFont="1" applyFill="1" applyBorder="1" applyAlignment="1">
      <alignment horizontal="center" vertical="center"/>
    </xf>
    <xf numFmtId="0" fontId="6" fillId="4" borderId="3" xfId="0" applyFont="1" applyFill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6" fillId="4" borderId="3" xfId="0" applyFont="1" applyFill="1" applyBorder="1" applyAlignment="1">
      <alignment horizontal="center"/>
    </xf>
    <xf numFmtId="4" fontId="0" fillId="4" borderId="3" xfId="0" applyNumberFormat="1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14" fontId="0" fillId="4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1" fontId="7" fillId="0" borderId="4" xfId="0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wrapText="1"/>
    </xf>
    <xf numFmtId="0" fontId="13" fillId="0" borderId="3" xfId="0" applyFont="1" applyBorder="1"/>
    <xf numFmtId="0" fontId="5" fillId="0" borderId="3" xfId="0" applyFont="1" applyBorder="1"/>
    <xf numFmtId="0" fontId="6" fillId="4" borderId="3" xfId="0" applyFon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67" fontId="0" fillId="4" borderId="3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horizontal="center" vertical="center"/>
    </xf>
    <xf numFmtId="1" fontId="7" fillId="0" borderId="4" xfId="0" quotePrefix="1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/>
    <xf numFmtId="0" fontId="15" fillId="0" borderId="3" xfId="0" applyFont="1" applyFill="1" applyBorder="1" applyAlignment="1">
      <alignment horizontal="center"/>
    </xf>
    <xf numFmtId="4" fontId="14" fillId="5" borderId="5" xfId="0" applyNumberFormat="1" applyFont="1" applyFill="1" applyBorder="1" applyAlignment="1">
      <alignment horizontal="center" vertical="center"/>
    </xf>
    <xf numFmtId="166" fontId="14" fillId="5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wrapText="1"/>
    </xf>
    <xf numFmtId="0" fontId="16" fillId="0" borderId="3" xfId="0" applyFont="1" applyFill="1" applyBorder="1"/>
    <xf numFmtId="4" fontId="14" fillId="0" borderId="3" xfId="0" applyNumberFormat="1" applyFont="1" applyFill="1" applyBorder="1" applyAlignment="1">
      <alignment horizontal="center" vertical="center"/>
    </xf>
    <xf numFmtId="166" fontId="15" fillId="5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49" fontId="7" fillId="0" borderId="4" xfId="0" quotePrefix="1" applyNumberFormat="1" applyFont="1" applyFill="1" applyBorder="1" applyAlignment="1">
      <alignment horizontal="center" vertical="center"/>
    </xf>
    <xf numFmtId="4" fontId="15" fillId="5" borderId="5" xfId="0" applyNumberFormat="1" applyFont="1" applyFill="1" applyBorder="1" applyAlignment="1">
      <alignment horizontal="center" vertical="center"/>
    </xf>
    <xf numFmtId="1" fontId="7" fillId="0" borderId="4" xfId="0" quotePrefix="1" applyNumberFormat="1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 vertical="center"/>
    </xf>
    <xf numFmtId="4" fontId="15" fillId="5" borderId="3" xfId="0" applyNumberFormat="1" applyFont="1" applyFill="1" applyBorder="1" applyAlignment="1">
      <alignment horizontal="center" vertical="center"/>
    </xf>
    <xf numFmtId="14" fontId="15" fillId="5" borderId="5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vertical="center"/>
    </xf>
    <xf numFmtId="1" fontId="15" fillId="0" borderId="3" xfId="0" applyNumberFormat="1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/>
    </xf>
  </cellXfs>
  <cellStyles count="4">
    <cellStyle name="Millares 2" xfId="2"/>
    <cellStyle name="Normal" xfId="0" builtinId="0"/>
    <cellStyle name="Normal 10" xfId="1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E11705-E93D-45B5-9ABF-49454AE26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" y="56349"/>
          <a:ext cx="1356360" cy="764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8F9715-FC4C-4600-B23C-99BA9A01F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" y="56349"/>
          <a:ext cx="1356360" cy="764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7D10B2-C11A-4844-B115-764D126BD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56349"/>
          <a:ext cx="1356360" cy="7640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27D10B2-C11A-4844-B115-764D126BD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56349"/>
          <a:ext cx="1356360" cy="794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N220"/>
  <sheetViews>
    <sheetView workbookViewId="0">
      <selection activeCell="B17" sqref="B17"/>
    </sheetView>
  </sheetViews>
  <sheetFormatPr baseColWidth="10" defaultRowHeight="15" x14ac:dyDescent="0.25"/>
  <cols>
    <col min="1" max="1" width="11.42578125" style="1"/>
    <col min="2" max="2" width="59.28515625" bestFit="1" customWidth="1"/>
    <col min="3" max="3" width="9.140625" style="1" customWidth="1"/>
    <col min="4" max="4" width="33.5703125" style="1" bestFit="1" customWidth="1"/>
    <col min="5" max="5" width="19" style="3" bestFit="1" customWidth="1"/>
    <col min="6" max="6" width="18.140625" bestFit="1" customWidth="1"/>
    <col min="7" max="7" width="29.5703125" style="1" customWidth="1"/>
    <col min="8" max="8" width="22.85546875" style="1" bestFit="1" customWidth="1"/>
    <col min="9" max="9" width="33" style="1" bestFit="1" customWidth="1"/>
    <col min="10" max="10" width="23" style="1" customWidth="1"/>
    <col min="11" max="11" width="22" style="1" customWidth="1"/>
    <col min="12" max="12" width="20.5703125" style="1" customWidth="1"/>
    <col min="13" max="13" width="64.7109375" customWidth="1"/>
  </cols>
  <sheetData>
    <row r="1" spans="1:222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222" x14ac:dyDescent="0.2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222" x14ac:dyDescent="0.25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</row>
    <row r="4" spans="1:222" x14ac:dyDescent="0.25">
      <c r="A4" s="105" t="s">
        <v>80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222" ht="15.75" thickBot="1" x14ac:dyDescent="0.3">
      <c r="J5" s="47"/>
      <c r="K5" s="47"/>
    </row>
    <row r="6" spans="1:222" ht="25.5" x14ac:dyDescent="0.25">
      <c r="A6" s="4" t="s">
        <v>3</v>
      </c>
      <c r="B6" s="4" t="s">
        <v>4</v>
      </c>
      <c r="C6" s="4" t="s">
        <v>18</v>
      </c>
      <c r="D6" s="4" t="s">
        <v>5</v>
      </c>
      <c r="E6" s="4" t="s">
        <v>6</v>
      </c>
      <c r="F6" s="4" t="s">
        <v>7</v>
      </c>
      <c r="G6" s="5" t="s">
        <v>8</v>
      </c>
      <c r="H6" s="5" t="s">
        <v>14</v>
      </c>
      <c r="I6" s="5" t="s">
        <v>9</v>
      </c>
      <c r="J6" s="48" t="s">
        <v>10</v>
      </c>
      <c r="K6" s="48" t="s">
        <v>13</v>
      </c>
      <c r="L6" s="5" t="s">
        <v>11</v>
      </c>
      <c r="M6" s="5" t="s">
        <v>12</v>
      </c>
    </row>
    <row r="7" spans="1:222" x14ac:dyDescent="0.25">
      <c r="A7" s="24">
        <v>72900</v>
      </c>
      <c r="B7" s="21" t="s">
        <v>81</v>
      </c>
      <c r="C7" s="24" t="s">
        <v>21</v>
      </c>
      <c r="D7" s="17">
        <v>62019000100005</v>
      </c>
      <c r="E7" s="10" t="s">
        <v>22</v>
      </c>
      <c r="F7" s="14"/>
      <c r="G7" s="25" t="s">
        <v>97</v>
      </c>
      <c r="H7" s="26" t="s">
        <v>24</v>
      </c>
      <c r="I7" s="25" t="s">
        <v>108</v>
      </c>
      <c r="J7" s="49">
        <v>7</v>
      </c>
      <c r="K7" s="56"/>
      <c r="L7" s="27">
        <v>43515</v>
      </c>
      <c r="M7" s="28" t="s">
        <v>116</v>
      </c>
    </row>
    <row r="8" spans="1:222" x14ac:dyDescent="0.25">
      <c r="A8" s="24">
        <v>73201</v>
      </c>
      <c r="B8" s="21" t="s">
        <v>82</v>
      </c>
      <c r="C8" s="24" t="s">
        <v>20</v>
      </c>
      <c r="D8" s="17">
        <v>62019000300005</v>
      </c>
      <c r="E8" s="19" t="s">
        <v>22</v>
      </c>
      <c r="F8" s="15"/>
      <c r="G8" s="29" t="s">
        <v>98</v>
      </c>
      <c r="H8" s="26" t="s">
        <v>24</v>
      </c>
      <c r="I8" s="30" t="s">
        <v>128</v>
      </c>
      <c r="J8" s="49">
        <f>47500+92300+179494.66</f>
        <v>319294.66000000003</v>
      </c>
      <c r="K8" s="57"/>
      <c r="L8" s="31">
        <v>43552</v>
      </c>
      <c r="M8" s="32" t="s">
        <v>129</v>
      </c>
    </row>
    <row r="9" spans="1:222" x14ac:dyDescent="0.25">
      <c r="A9" s="24">
        <v>73201</v>
      </c>
      <c r="B9" s="21" t="s">
        <v>83</v>
      </c>
      <c r="C9" s="24" t="s">
        <v>20</v>
      </c>
      <c r="D9" s="17">
        <v>62019000300003</v>
      </c>
      <c r="E9" s="19" t="s">
        <v>22</v>
      </c>
      <c r="F9" s="13"/>
      <c r="G9" s="33" t="s">
        <v>99</v>
      </c>
      <c r="H9" s="26" t="s">
        <v>24</v>
      </c>
      <c r="I9" s="25" t="s">
        <v>109</v>
      </c>
      <c r="J9" s="49"/>
      <c r="K9" s="49">
        <v>76.569999999999993</v>
      </c>
      <c r="L9" s="31">
        <v>43551</v>
      </c>
      <c r="M9" s="28" t="s">
        <v>117</v>
      </c>
    </row>
    <row r="10" spans="1:222" x14ac:dyDescent="0.25">
      <c r="A10" s="24">
        <v>73201</v>
      </c>
      <c r="B10" s="21" t="s">
        <v>84</v>
      </c>
      <c r="C10" s="24" t="s">
        <v>20</v>
      </c>
      <c r="D10" s="17">
        <v>62019000300002</v>
      </c>
      <c r="E10" s="19" t="s">
        <v>22</v>
      </c>
      <c r="F10" s="15"/>
      <c r="G10" s="29" t="s">
        <v>98</v>
      </c>
      <c r="H10" s="26" t="s">
        <v>24</v>
      </c>
      <c r="I10" s="30">
        <v>4600019929</v>
      </c>
      <c r="J10" s="49">
        <v>1775000</v>
      </c>
      <c r="K10" s="57"/>
      <c r="L10" s="31">
        <v>43545</v>
      </c>
      <c r="M10" s="28" t="s">
        <v>118</v>
      </c>
    </row>
    <row r="11" spans="1:222" x14ac:dyDescent="0.25">
      <c r="A11" s="24">
        <v>73201</v>
      </c>
      <c r="B11" s="21" t="s">
        <v>85</v>
      </c>
      <c r="C11" s="24" t="s">
        <v>20</v>
      </c>
      <c r="D11" s="17">
        <v>62019000300004</v>
      </c>
      <c r="E11" s="19" t="s">
        <v>22</v>
      </c>
      <c r="F11" s="16"/>
      <c r="G11" s="29" t="s">
        <v>98</v>
      </c>
      <c r="H11" s="26" t="s">
        <v>24</v>
      </c>
      <c r="I11" s="30" t="s">
        <v>110</v>
      </c>
      <c r="J11" s="49">
        <v>76055.399999999994</v>
      </c>
      <c r="K11" s="49">
        <v>1050</v>
      </c>
      <c r="L11" s="31"/>
      <c r="M11" s="28" t="s">
        <v>119</v>
      </c>
    </row>
    <row r="12" spans="1:222" x14ac:dyDescent="0.25">
      <c r="A12" s="24">
        <v>73300</v>
      </c>
      <c r="B12" s="21" t="s">
        <v>86</v>
      </c>
      <c r="C12" s="24" t="s">
        <v>20</v>
      </c>
      <c r="D12" s="17">
        <v>62019000500001</v>
      </c>
      <c r="E12" s="19" t="s">
        <v>22</v>
      </c>
      <c r="F12" s="15"/>
      <c r="G12" s="29" t="s">
        <v>98</v>
      </c>
      <c r="H12" s="26" t="s">
        <v>24</v>
      </c>
      <c r="I12" s="30">
        <v>4600020034</v>
      </c>
      <c r="J12" s="49">
        <v>137375</v>
      </c>
      <c r="K12" s="57"/>
      <c r="L12" s="31">
        <v>43550</v>
      </c>
      <c r="M12" s="28" t="s">
        <v>120</v>
      </c>
    </row>
    <row r="13" spans="1:222" x14ac:dyDescent="0.25">
      <c r="A13" s="24">
        <v>73300</v>
      </c>
      <c r="B13" s="21" t="s">
        <v>87</v>
      </c>
      <c r="C13" s="24" t="s">
        <v>20</v>
      </c>
      <c r="D13" s="17">
        <v>62019000500003</v>
      </c>
      <c r="E13" s="19" t="s">
        <v>22</v>
      </c>
      <c r="F13" s="15"/>
      <c r="G13" s="29" t="s">
        <v>98</v>
      </c>
      <c r="H13" s="26" t="s">
        <v>24</v>
      </c>
      <c r="I13" s="30">
        <v>4600019928</v>
      </c>
      <c r="J13" s="49">
        <v>300000</v>
      </c>
      <c r="K13" s="50"/>
      <c r="L13" s="31">
        <v>43545</v>
      </c>
      <c r="M13" s="28" t="s">
        <v>121</v>
      </c>
    </row>
    <row r="14" spans="1:222" x14ac:dyDescent="0.25">
      <c r="A14" s="24">
        <v>72900</v>
      </c>
      <c r="B14" s="21" t="s">
        <v>88</v>
      </c>
      <c r="C14" s="24" t="s">
        <v>21</v>
      </c>
      <c r="D14" s="8">
        <v>62019000100001</v>
      </c>
      <c r="E14" s="10" t="s">
        <v>22</v>
      </c>
      <c r="F14" s="15"/>
      <c r="G14" s="25" t="s">
        <v>100</v>
      </c>
      <c r="H14" s="26" t="s">
        <v>24</v>
      </c>
      <c r="I14" s="25" t="s">
        <v>111</v>
      </c>
      <c r="J14" s="49">
        <v>1</v>
      </c>
      <c r="K14" s="57"/>
      <c r="L14" s="27">
        <v>43521</v>
      </c>
      <c r="M14" s="28" t="s">
        <v>122</v>
      </c>
    </row>
    <row r="15" spans="1:222" x14ac:dyDescent="0.25">
      <c r="A15" s="24">
        <v>72900</v>
      </c>
      <c r="B15" s="21" t="s">
        <v>89</v>
      </c>
      <c r="C15" s="24" t="s">
        <v>20</v>
      </c>
      <c r="D15" s="9">
        <v>62019000100006</v>
      </c>
      <c r="E15" s="20" t="s">
        <v>22</v>
      </c>
      <c r="F15" s="15"/>
      <c r="G15" s="29" t="s">
        <v>101</v>
      </c>
      <c r="H15" s="26" t="s">
        <v>24</v>
      </c>
      <c r="I15" s="30">
        <v>4600019835</v>
      </c>
      <c r="J15" s="49">
        <v>116100</v>
      </c>
      <c r="K15" s="50"/>
      <c r="L15" s="31">
        <v>43542</v>
      </c>
      <c r="M15" s="28" t="s">
        <v>123</v>
      </c>
    </row>
    <row r="16" spans="1:222" x14ac:dyDescent="0.25">
      <c r="A16" s="24">
        <v>73201</v>
      </c>
      <c r="B16" s="21" t="s">
        <v>91</v>
      </c>
      <c r="C16" s="24" t="s">
        <v>55</v>
      </c>
      <c r="D16" s="9">
        <v>62019000300021</v>
      </c>
      <c r="E16" s="20" t="s">
        <v>22</v>
      </c>
      <c r="F16" s="15"/>
      <c r="G16" s="29" t="s">
        <v>102</v>
      </c>
      <c r="H16" s="26" t="s">
        <v>24</v>
      </c>
      <c r="I16" s="30" t="s">
        <v>112</v>
      </c>
      <c r="J16" s="50">
        <v>3300000</v>
      </c>
      <c r="K16" s="50"/>
      <c r="L16" s="31">
        <v>43552</v>
      </c>
      <c r="M16" s="28" t="s">
        <v>61</v>
      </c>
    </row>
    <row r="17" spans="1:13" x14ac:dyDescent="0.25">
      <c r="A17" s="24">
        <v>73201</v>
      </c>
      <c r="B17" s="21" t="s">
        <v>92</v>
      </c>
      <c r="C17" s="24" t="s">
        <v>21</v>
      </c>
      <c r="D17" s="9">
        <v>62019000300006</v>
      </c>
      <c r="E17" s="20" t="s">
        <v>22</v>
      </c>
      <c r="F17" s="15"/>
      <c r="G17" s="29" t="s">
        <v>103</v>
      </c>
      <c r="H17" s="26" t="s">
        <v>24</v>
      </c>
      <c r="I17" s="30" t="s">
        <v>113</v>
      </c>
      <c r="J17" s="50"/>
      <c r="K17" s="50">
        <v>133200</v>
      </c>
      <c r="L17" s="31">
        <v>43543</v>
      </c>
      <c r="M17" s="28" t="s">
        <v>124</v>
      </c>
    </row>
    <row r="18" spans="1:13" x14ac:dyDescent="0.25">
      <c r="A18" s="24">
        <v>73400</v>
      </c>
      <c r="B18" s="21" t="s">
        <v>93</v>
      </c>
      <c r="C18" s="24" t="s">
        <v>21</v>
      </c>
      <c r="D18" s="9">
        <v>108201900060001</v>
      </c>
      <c r="E18" s="11" t="s">
        <v>22</v>
      </c>
      <c r="F18" s="15"/>
      <c r="G18" s="29" t="s">
        <v>34</v>
      </c>
      <c r="H18" s="26" t="s">
        <v>24</v>
      </c>
      <c r="I18" s="30" t="s">
        <v>114</v>
      </c>
      <c r="J18" s="49"/>
      <c r="K18" s="49">
        <v>164000</v>
      </c>
      <c r="L18" s="31"/>
      <c r="M18" s="28" t="s">
        <v>43</v>
      </c>
    </row>
    <row r="19" spans="1:13" x14ac:dyDescent="0.25">
      <c r="A19" s="24">
        <v>72900</v>
      </c>
      <c r="B19" s="21" t="s">
        <v>90</v>
      </c>
      <c r="C19" s="24" t="s">
        <v>20</v>
      </c>
      <c r="D19" s="17">
        <v>62019000100008</v>
      </c>
      <c r="E19" s="20" t="s">
        <v>22</v>
      </c>
      <c r="F19" s="15"/>
      <c r="G19" s="29" t="s">
        <v>104</v>
      </c>
      <c r="H19" s="26" t="s">
        <v>24</v>
      </c>
      <c r="I19" s="30">
        <v>4600019487</v>
      </c>
      <c r="J19" s="51">
        <v>1560.19</v>
      </c>
      <c r="K19" s="50"/>
      <c r="L19" s="31">
        <v>43524</v>
      </c>
      <c r="M19" s="28" t="s">
        <v>125</v>
      </c>
    </row>
    <row r="20" spans="1:13" x14ac:dyDescent="0.25">
      <c r="A20" s="24">
        <v>73201</v>
      </c>
      <c r="B20" s="21" t="s">
        <v>94</v>
      </c>
      <c r="C20" s="24" t="s">
        <v>20</v>
      </c>
      <c r="D20" s="9">
        <v>62019000300001</v>
      </c>
      <c r="E20" s="19" t="s">
        <v>22</v>
      </c>
      <c r="F20" s="15"/>
      <c r="G20" s="29" t="s">
        <v>105</v>
      </c>
      <c r="H20" s="26" t="s">
        <v>24</v>
      </c>
      <c r="I20" s="30">
        <v>4600019998</v>
      </c>
      <c r="J20" s="50">
        <v>800000</v>
      </c>
      <c r="K20" s="50"/>
      <c r="L20" s="31">
        <v>43549</v>
      </c>
      <c r="M20" s="28" t="s">
        <v>126</v>
      </c>
    </row>
    <row r="21" spans="1:13" x14ac:dyDescent="0.25">
      <c r="A21" s="24">
        <v>72900</v>
      </c>
      <c r="B21" s="21" t="s">
        <v>95</v>
      </c>
      <c r="C21" s="24" t="s">
        <v>55</v>
      </c>
      <c r="D21" s="9">
        <v>62019000100003</v>
      </c>
      <c r="E21" s="12" t="s">
        <v>22</v>
      </c>
      <c r="F21" s="15"/>
      <c r="G21" s="33" t="s">
        <v>106</v>
      </c>
      <c r="H21" s="26" t="s">
        <v>24</v>
      </c>
      <c r="I21" s="30" t="s">
        <v>115</v>
      </c>
      <c r="J21" s="50"/>
      <c r="K21" s="50">
        <v>17850</v>
      </c>
      <c r="L21" s="31">
        <v>43552</v>
      </c>
      <c r="M21" s="28" t="s">
        <v>54</v>
      </c>
    </row>
    <row r="22" spans="1:13" x14ac:dyDescent="0.25">
      <c r="A22" s="24">
        <v>72900</v>
      </c>
      <c r="B22" s="21" t="s">
        <v>96</v>
      </c>
      <c r="C22" s="24" t="s">
        <v>20</v>
      </c>
      <c r="D22" s="9">
        <v>62019000100011</v>
      </c>
      <c r="E22" s="12" t="s">
        <v>22</v>
      </c>
      <c r="F22" s="15"/>
      <c r="G22" s="33" t="s">
        <v>107</v>
      </c>
      <c r="H22" s="26" t="s">
        <v>24</v>
      </c>
      <c r="I22" s="30">
        <v>4600020055</v>
      </c>
      <c r="J22" s="50">
        <v>585639</v>
      </c>
      <c r="K22" s="50"/>
      <c r="L22" s="31">
        <v>43551</v>
      </c>
      <c r="M22" s="28" t="s">
        <v>127</v>
      </c>
    </row>
    <row r="23" spans="1:13" x14ac:dyDescent="0.25">
      <c r="A23" s="24">
        <v>73201</v>
      </c>
      <c r="B23" s="21" t="s">
        <v>325</v>
      </c>
      <c r="C23" s="24" t="s">
        <v>25</v>
      </c>
      <c r="D23" s="9" t="s">
        <v>26</v>
      </c>
      <c r="E23" s="12" t="s">
        <v>22</v>
      </c>
      <c r="F23" s="15"/>
      <c r="G23" s="34" t="s">
        <v>76</v>
      </c>
      <c r="H23" s="26" t="s">
        <v>24</v>
      </c>
      <c r="I23" s="35">
        <v>4600018312</v>
      </c>
      <c r="J23" s="52"/>
      <c r="K23" s="52">
        <v>1491976</v>
      </c>
      <c r="L23" s="36">
        <v>43483</v>
      </c>
      <c r="M23" s="37" t="s">
        <v>78</v>
      </c>
    </row>
    <row r="24" spans="1:13" x14ac:dyDescent="0.25">
      <c r="A24" s="24">
        <v>73201</v>
      </c>
      <c r="B24" s="21" t="s">
        <v>326</v>
      </c>
      <c r="C24" s="24" t="s">
        <v>25</v>
      </c>
      <c r="D24" s="9" t="s">
        <v>26</v>
      </c>
      <c r="E24" s="12" t="s">
        <v>22</v>
      </c>
      <c r="F24" s="15"/>
      <c r="G24" s="34" t="s">
        <v>76</v>
      </c>
      <c r="H24" s="26" t="s">
        <v>24</v>
      </c>
      <c r="I24" s="35">
        <v>4600018321</v>
      </c>
      <c r="J24" s="52"/>
      <c r="K24" s="52">
        <v>16422054</v>
      </c>
      <c r="L24" s="36">
        <v>43483</v>
      </c>
      <c r="M24" s="37" t="s">
        <v>78</v>
      </c>
    </row>
    <row r="25" spans="1:13" x14ac:dyDescent="0.25">
      <c r="A25" s="24">
        <v>73201</v>
      </c>
      <c r="B25" s="21" t="s">
        <v>326</v>
      </c>
      <c r="C25" s="24" t="s">
        <v>25</v>
      </c>
      <c r="D25" s="9" t="s">
        <v>26</v>
      </c>
      <c r="E25" s="12" t="s">
        <v>22</v>
      </c>
      <c r="F25" s="15"/>
      <c r="G25" s="34" t="s">
        <v>76</v>
      </c>
      <c r="H25" s="26" t="s">
        <v>24</v>
      </c>
      <c r="I25" s="35">
        <v>4600018318</v>
      </c>
      <c r="J25" s="52"/>
      <c r="K25" s="52">
        <v>4880608</v>
      </c>
      <c r="L25" s="36">
        <v>43483</v>
      </c>
      <c r="M25" s="37" t="s">
        <v>78</v>
      </c>
    </row>
    <row r="26" spans="1:13" x14ac:dyDescent="0.25">
      <c r="A26" s="24">
        <v>73201</v>
      </c>
      <c r="B26" s="21" t="s">
        <v>130</v>
      </c>
      <c r="C26" s="24" t="s">
        <v>25</v>
      </c>
      <c r="D26" s="9" t="s">
        <v>26</v>
      </c>
      <c r="E26" s="12" t="s">
        <v>22</v>
      </c>
      <c r="F26" s="15"/>
      <c r="G26" s="34" t="s">
        <v>76</v>
      </c>
      <c r="H26" s="26" t="s">
        <v>24</v>
      </c>
      <c r="I26" s="35">
        <v>4600018317</v>
      </c>
      <c r="J26" s="52"/>
      <c r="K26" s="52">
        <v>25987319</v>
      </c>
      <c r="L26" s="36">
        <v>43483</v>
      </c>
      <c r="M26" s="37" t="s">
        <v>78</v>
      </c>
    </row>
    <row r="27" spans="1:13" x14ac:dyDescent="0.25">
      <c r="A27" s="24">
        <v>73201</v>
      </c>
      <c r="B27" s="21" t="s">
        <v>131</v>
      </c>
      <c r="C27" s="24" t="s">
        <v>25</v>
      </c>
      <c r="D27" s="9" t="s">
        <v>26</v>
      </c>
      <c r="E27" s="12" t="s">
        <v>22</v>
      </c>
      <c r="F27" s="15"/>
      <c r="G27" s="34" t="s">
        <v>39</v>
      </c>
      <c r="H27" s="26" t="s">
        <v>24</v>
      </c>
      <c r="I27" s="35">
        <v>4600018315</v>
      </c>
      <c r="J27" s="52"/>
      <c r="K27" s="52">
        <v>1042500</v>
      </c>
      <c r="L27" s="36">
        <v>43483</v>
      </c>
      <c r="M27" s="37" t="s">
        <v>49</v>
      </c>
    </row>
    <row r="28" spans="1:13" x14ac:dyDescent="0.25">
      <c r="A28" s="24">
        <v>73201</v>
      </c>
      <c r="B28" s="21" t="s">
        <v>132</v>
      </c>
      <c r="C28" s="24" t="s">
        <v>25</v>
      </c>
      <c r="D28" s="9" t="s">
        <v>26</v>
      </c>
      <c r="E28" s="12" t="s">
        <v>22</v>
      </c>
      <c r="F28" s="15"/>
      <c r="G28" s="34" t="s">
        <v>39</v>
      </c>
      <c r="H28" s="26" t="s">
        <v>24</v>
      </c>
      <c r="I28" s="35">
        <v>4600018316</v>
      </c>
      <c r="J28" s="52"/>
      <c r="K28" s="52">
        <v>2085000</v>
      </c>
      <c r="L28" s="36">
        <v>43483</v>
      </c>
      <c r="M28" s="37" t="s">
        <v>49</v>
      </c>
    </row>
    <row r="29" spans="1:13" x14ac:dyDescent="0.25">
      <c r="A29" s="24">
        <v>73201</v>
      </c>
      <c r="B29" s="21" t="s">
        <v>133</v>
      </c>
      <c r="C29" s="24" t="s">
        <v>25</v>
      </c>
      <c r="D29" s="9" t="s">
        <v>26</v>
      </c>
      <c r="E29" s="12" t="s">
        <v>22</v>
      </c>
      <c r="F29" s="15"/>
      <c r="G29" s="34" t="s">
        <v>39</v>
      </c>
      <c r="H29" s="26" t="s">
        <v>24</v>
      </c>
      <c r="I29" s="35">
        <v>4600018445</v>
      </c>
      <c r="J29" s="52"/>
      <c r="K29" s="52">
        <v>20185000</v>
      </c>
      <c r="L29" s="36">
        <v>43489</v>
      </c>
      <c r="M29" s="37" t="s">
        <v>49</v>
      </c>
    </row>
    <row r="30" spans="1:13" x14ac:dyDescent="0.25">
      <c r="A30" s="24">
        <v>73201</v>
      </c>
      <c r="B30" s="21" t="s">
        <v>130</v>
      </c>
      <c r="C30" s="24" t="s">
        <v>25</v>
      </c>
      <c r="D30" s="9" t="s">
        <v>26</v>
      </c>
      <c r="E30" s="12" t="s">
        <v>22</v>
      </c>
      <c r="F30" s="15"/>
      <c r="G30" s="34" t="s">
        <v>76</v>
      </c>
      <c r="H30" s="26" t="s">
        <v>24</v>
      </c>
      <c r="I30" s="35">
        <v>4600018320</v>
      </c>
      <c r="J30" s="52"/>
      <c r="K30" s="52">
        <v>5025936</v>
      </c>
      <c r="L30" s="36">
        <v>43483</v>
      </c>
      <c r="M30" s="37" t="s">
        <v>78</v>
      </c>
    </row>
    <row r="31" spans="1:13" x14ac:dyDescent="0.25">
      <c r="A31" s="24">
        <v>73201</v>
      </c>
      <c r="B31" s="21" t="s">
        <v>130</v>
      </c>
      <c r="C31" s="24" t="s">
        <v>25</v>
      </c>
      <c r="D31" s="9" t="s">
        <v>26</v>
      </c>
      <c r="E31" s="12" t="s">
        <v>22</v>
      </c>
      <c r="F31" s="15"/>
      <c r="G31" s="34" t="s">
        <v>76</v>
      </c>
      <c r="H31" s="26" t="s">
        <v>24</v>
      </c>
      <c r="I31" s="35">
        <v>4600018322</v>
      </c>
      <c r="J31" s="52"/>
      <c r="K31" s="52">
        <v>17567990</v>
      </c>
      <c r="L31" s="36">
        <v>43483</v>
      </c>
      <c r="M31" s="37" t="s">
        <v>78</v>
      </c>
    </row>
    <row r="32" spans="1:13" x14ac:dyDescent="0.25">
      <c r="A32" s="24">
        <v>73201</v>
      </c>
      <c r="B32" s="21" t="s">
        <v>130</v>
      </c>
      <c r="C32" s="24" t="s">
        <v>25</v>
      </c>
      <c r="D32" s="9" t="s">
        <v>26</v>
      </c>
      <c r="E32" s="12" t="s">
        <v>22</v>
      </c>
      <c r="F32" s="15"/>
      <c r="G32" s="34" t="s">
        <v>76</v>
      </c>
      <c r="H32" s="26" t="s">
        <v>24</v>
      </c>
      <c r="I32" s="35">
        <v>4600018323</v>
      </c>
      <c r="J32" s="52"/>
      <c r="K32" s="52">
        <v>1837107</v>
      </c>
      <c r="L32" s="36">
        <v>43483</v>
      </c>
      <c r="M32" s="37" t="s">
        <v>78</v>
      </c>
    </row>
    <row r="33" spans="1:13" x14ac:dyDescent="0.25">
      <c r="A33" s="24">
        <v>73201</v>
      </c>
      <c r="B33" s="21" t="s">
        <v>130</v>
      </c>
      <c r="C33" s="24" t="s">
        <v>25</v>
      </c>
      <c r="D33" s="9" t="s">
        <v>26</v>
      </c>
      <c r="E33" s="12" t="s">
        <v>22</v>
      </c>
      <c r="F33" s="15"/>
      <c r="G33" s="34" t="s">
        <v>76</v>
      </c>
      <c r="H33" s="26" t="s">
        <v>24</v>
      </c>
      <c r="I33" s="35">
        <v>4600018353</v>
      </c>
      <c r="J33" s="52"/>
      <c r="K33" s="52">
        <v>2773337</v>
      </c>
      <c r="L33" s="36">
        <v>43487</v>
      </c>
      <c r="M33" s="37" t="s">
        <v>78</v>
      </c>
    </row>
    <row r="34" spans="1:13" x14ac:dyDescent="0.25">
      <c r="A34" s="24">
        <v>73100</v>
      </c>
      <c r="B34" s="21" t="s">
        <v>134</v>
      </c>
      <c r="C34" s="24" t="s">
        <v>25</v>
      </c>
      <c r="D34" s="9" t="s">
        <v>26</v>
      </c>
      <c r="E34" s="12" t="s">
        <v>22</v>
      </c>
      <c r="F34" s="15"/>
      <c r="G34" s="34" t="s">
        <v>35</v>
      </c>
      <c r="H34" s="26" t="s">
        <v>24</v>
      </c>
      <c r="I34" s="35">
        <v>4600018375</v>
      </c>
      <c r="J34" s="52"/>
      <c r="K34" s="52">
        <v>719401.55</v>
      </c>
      <c r="L34" s="36">
        <v>43487</v>
      </c>
      <c r="M34" s="37" t="s">
        <v>274</v>
      </c>
    </row>
    <row r="35" spans="1:13" x14ac:dyDescent="0.25">
      <c r="A35" s="24">
        <v>73100</v>
      </c>
      <c r="B35" s="21" t="s">
        <v>135</v>
      </c>
      <c r="C35" s="24" t="s">
        <v>25</v>
      </c>
      <c r="D35" s="9" t="s">
        <v>26</v>
      </c>
      <c r="E35" s="12" t="s">
        <v>22</v>
      </c>
      <c r="F35" s="15"/>
      <c r="G35" s="34" t="s">
        <v>35</v>
      </c>
      <c r="H35" s="26" t="s">
        <v>24</v>
      </c>
      <c r="I35" s="35">
        <v>4600018376</v>
      </c>
      <c r="J35" s="52"/>
      <c r="K35" s="52">
        <v>719401.55</v>
      </c>
      <c r="L35" s="36">
        <v>43487</v>
      </c>
      <c r="M35" s="37" t="s">
        <v>274</v>
      </c>
    </row>
    <row r="36" spans="1:13" x14ac:dyDescent="0.25">
      <c r="A36" s="24">
        <v>73100</v>
      </c>
      <c r="B36" s="21" t="s">
        <v>136</v>
      </c>
      <c r="C36" s="24" t="s">
        <v>25</v>
      </c>
      <c r="D36" s="9" t="s">
        <v>26</v>
      </c>
      <c r="E36" s="12" t="s">
        <v>22</v>
      </c>
      <c r="F36" s="15"/>
      <c r="G36" s="34" t="s">
        <v>35</v>
      </c>
      <c r="H36" s="26" t="s">
        <v>24</v>
      </c>
      <c r="I36" s="35">
        <v>4600018377</v>
      </c>
      <c r="J36" s="52"/>
      <c r="K36" s="52">
        <v>719401.55</v>
      </c>
      <c r="L36" s="36">
        <v>43487</v>
      </c>
      <c r="M36" s="37" t="s">
        <v>274</v>
      </c>
    </row>
    <row r="37" spans="1:13" x14ac:dyDescent="0.25">
      <c r="A37" s="24">
        <v>73201</v>
      </c>
      <c r="B37" s="21" t="s">
        <v>137</v>
      </c>
      <c r="C37" s="24" t="s">
        <v>25</v>
      </c>
      <c r="D37" s="9" t="s">
        <v>26</v>
      </c>
      <c r="E37" s="12" t="s">
        <v>22</v>
      </c>
      <c r="F37" s="15"/>
      <c r="G37" s="34" t="s">
        <v>57</v>
      </c>
      <c r="H37" s="26" t="s">
        <v>24</v>
      </c>
      <c r="I37" s="35">
        <v>4600018443</v>
      </c>
      <c r="J37" s="52">
        <v>200</v>
      </c>
      <c r="K37" s="52"/>
      <c r="L37" s="36">
        <v>43489</v>
      </c>
      <c r="M37" s="37" t="s">
        <v>68</v>
      </c>
    </row>
    <row r="38" spans="1:13" x14ac:dyDescent="0.25">
      <c r="A38" s="24">
        <v>73201</v>
      </c>
      <c r="B38" s="21" t="s">
        <v>138</v>
      </c>
      <c r="C38" s="24" t="s">
        <v>25</v>
      </c>
      <c r="D38" s="9" t="s">
        <v>26</v>
      </c>
      <c r="E38" s="12" t="s">
        <v>22</v>
      </c>
      <c r="F38" s="15"/>
      <c r="G38" s="30" t="s">
        <v>30</v>
      </c>
      <c r="H38" s="26" t="s">
        <v>24</v>
      </c>
      <c r="I38" s="38">
        <v>4600018354</v>
      </c>
      <c r="J38" s="51"/>
      <c r="K38" s="51">
        <v>1692124.1</v>
      </c>
      <c r="L38" s="36">
        <v>43487</v>
      </c>
      <c r="M38" s="28" t="s">
        <v>275</v>
      </c>
    </row>
    <row r="39" spans="1:13" x14ac:dyDescent="0.25">
      <c r="A39" s="24">
        <v>73201</v>
      </c>
      <c r="B39" s="21" t="s">
        <v>139</v>
      </c>
      <c r="C39" s="24" t="s">
        <v>25</v>
      </c>
      <c r="D39" s="9" t="s">
        <v>26</v>
      </c>
      <c r="E39" s="12" t="s">
        <v>22</v>
      </c>
      <c r="F39" s="15"/>
      <c r="G39" s="30" t="s">
        <v>30</v>
      </c>
      <c r="H39" s="26" t="s">
        <v>24</v>
      </c>
      <c r="I39" s="38">
        <v>4600018355</v>
      </c>
      <c r="J39" s="51"/>
      <c r="K39" s="51">
        <v>1692124.1</v>
      </c>
      <c r="L39" s="36">
        <v>43487</v>
      </c>
      <c r="M39" s="28" t="s">
        <v>275</v>
      </c>
    </row>
    <row r="40" spans="1:13" x14ac:dyDescent="0.25">
      <c r="A40" s="24">
        <v>73201</v>
      </c>
      <c r="B40" s="21" t="s">
        <v>140</v>
      </c>
      <c r="C40" s="24" t="s">
        <v>25</v>
      </c>
      <c r="D40" s="9" t="s">
        <v>26</v>
      </c>
      <c r="E40" s="12" t="s">
        <v>22</v>
      </c>
      <c r="F40" s="15"/>
      <c r="G40" s="30" t="s">
        <v>30</v>
      </c>
      <c r="H40" s="26" t="s">
        <v>24</v>
      </c>
      <c r="I40" s="38">
        <v>4600018357</v>
      </c>
      <c r="J40" s="51"/>
      <c r="K40" s="51">
        <v>1692124.1</v>
      </c>
      <c r="L40" s="36">
        <v>43487</v>
      </c>
      <c r="M40" s="28" t="s">
        <v>275</v>
      </c>
    </row>
    <row r="41" spans="1:13" x14ac:dyDescent="0.25">
      <c r="A41" s="24">
        <v>72900</v>
      </c>
      <c r="B41" s="21" t="s">
        <v>141</v>
      </c>
      <c r="C41" s="24" t="s">
        <v>25</v>
      </c>
      <c r="D41" s="9" t="s">
        <v>26</v>
      </c>
      <c r="E41" s="12" t="s">
        <v>22</v>
      </c>
      <c r="F41" s="15"/>
      <c r="G41" s="30" t="s">
        <v>30</v>
      </c>
      <c r="H41" s="26" t="s">
        <v>24</v>
      </c>
      <c r="I41" s="38">
        <v>4600018356</v>
      </c>
      <c r="J41" s="51"/>
      <c r="K41" s="51">
        <v>10600818.199999999</v>
      </c>
      <c r="L41" s="36">
        <v>43487</v>
      </c>
      <c r="M41" s="28" t="s">
        <v>276</v>
      </c>
    </row>
    <row r="42" spans="1:13" x14ac:dyDescent="0.25">
      <c r="A42" s="24">
        <v>72900</v>
      </c>
      <c r="B42" s="21" t="s">
        <v>142</v>
      </c>
      <c r="C42" s="24" t="s">
        <v>25</v>
      </c>
      <c r="D42" s="9" t="s">
        <v>26</v>
      </c>
      <c r="E42" s="12" t="s">
        <v>22</v>
      </c>
      <c r="F42" s="15"/>
      <c r="G42" s="30" t="s">
        <v>30</v>
      </c>
      <c r="H42" s="26" t="s">
        <v>24</v>
      </c>
      <c r="I42" s="38">
        <v>4600018358</v>
      </c>
      <c r="J42" s="51"/>
      <c r="K42" s="51">
        <v>10600818.199999999</v>
      </c>
      <c r="L42" s="36">
        <v>43487</v>
      </c>
      <c r="M42" s="28" t="s">
        <v>276</v>
      </c>
    </row>
    <row r="43" spans="1:13" x14ac:dyDescent="0.25">
      <c r="A43" s="24">
        <v>72900</v>
      </c>
      <c r="B43" s="21" t="s">
        <v>143</v>
      </c>
      <c r="C43" s="24" t="s">
        <v>25</v>
      </c>
      <c r="D43" s="9" t="s">
        <v>26</v>
      </c>
      <c r="E43" s="12" t="s">
        <v>22</v>
      </c>
      <c r="F43" s="15"/>
      <c r="G43" s="30" t="s">
        <v>30</v>
      </c>
      <c r="H43" s="26" t="s">
        <v>24</v>
      </c>
      <c r="I43" s="38">
        <v>4600018359</v>
      </c>
      <c r="J43" s="51"/>
      <c r="K43" s="51">
        <v>10600818.199999999</v>
      </c>
      <c r="L43" s="36">
        <v>43487</v>
      </c>
      <c r="M43" s="28" t="s">
        <v>276</v>
      </c>
    </row>
    <row r="44" spans="1:13" x14ac:dyDescent="0.25">
      <c r="A44" s="24">
        <v>73201</v>
      </c>
      <c r="B44" s="21" t="s">
        <v>144</v>
      </c>
      <c r="C44" s="24" t="s">
        <v>25</v>
      </c>
      <c r="D44" s="9" t="s">
        <v>26</v>
      </c>
      <c r="E44" s="12" t="s">
        <v>22</v>
      </c>
      <c r="F44" s="15"/>
      <c r="G44" s="34" t="s">
        <v>59</v>
      </c>
      <c r="H44" s="26" t="s">
        <v>24</v>
      </c>
      <c r="I44" s="38">
        <v>4600018435</v>
      </c>
      <c r="J44" s="51">
        <v>1850</v>
      </c>
      <c r="K44" s="51"/>
      <c r="L44" s="36">
        <v>43490</v>
      </c>
      <c r="M44" s="28" t="s">
        <v>71</v>
      </c>
    </row>
    <row r="45" spans="1:13" x14ac:dyDescent="0.25">
      <c r="A45" s="24">
        <v>73201</v>
      </c>
      <c r="B45" s="21" t="s">
        <v>145</v>
      </c>
      <c r="C45" s="24" t="s">
        <v>25</v>
      </c>
      <c r="D45" s="9" t="s">
        <v>26</v>
      </c>
      <c r="E45" s="12" t="s">
        <v>22</v>
      </c>
      <c r="F45" s="15"/>
      <c r="G45" s="30" t="s">
        <v>35</v>
      </c>
      <c r="H45" s="26" t="s">
        <v>24</v>
      </c>
      <c r="I45" s="38">
        <v>4600018438</v>
      </c>
      <c r="J45" s="51"/>
      <c r="K45" s="51">
        <f>1319949.74+308341.32</f>
        <v>1628291.06</v>
      </c>
      <c r="L45" s="36">
        <v>43490</v>
      </c>
      <c r="M45" s="37" t="s">
        <v>277</v>
      </c>
    </row>
    <row r="46" spans="1:13" x14ac:dyDescent="0.25">
      <c r="A46" s="24">
        <v>73201</v>
      </c>
      <c r="B46" s="21" t="s">
        <v>146</v>
      </c>
      <c r="C46" s="24" t="s">
        <v>25</v>
      </c>
      <c r="D46" s="9" t="s">
        <v>26</v>
      </c>
      <c r="E46" s="12" t="s">
        <v>22</v>
      </c>
      <c r="F46" s="15"/>
      <c r="G46" s="25" t="s">
        <v>36</v>
      </c>
      <c r="H46" s="26" t="s">
        <v>24</v>
      </c>
      <c r="I46" s="38">
        <v>4600018440</v>
      </c>
      <c r="J46" s="51">
        <v>433.22</v>
      </c>
      <c r="K46" s="51"/>
      <c r="L46" s="36">
        <v>43490</v>
      </c>
      <c r="M46" s="28" t="s">
        <v>47</v>
      </c>
    </row>
    <row r="47" spans="1:13" x14ac:dyDescent="0.25">
      <c r="A47" s="24">
        <v>73201</v>
      </c>
      <c r="B47" s="21" t="s">
        <v>147</v>
      </c>
      <c r="C47" s="24" t="s">
        <v>25</v>
      </c>
      <c r="D47" s="9" t="s">
        <v>26</v>
      </c>
      <c r="E47" s="12" t="s">
        <v>22</v>
      </c>
      <c r="F47" s="15"/>
      <c r="G47" s="25" t="s">
        <v>36</v>
      </c>
      <c r="H47" s="26" t="s">
        <v>24</v>
      </c>
      <c r="I47" s="38">
        <v>4600018441</v>
      </c>
      <c r="J47" s="51">
        <v>488.11</v>
      </c>
      <c r="K47" s="51"/>
      <c r="L47" s="36">
        <v>43490</v>
      </c>
      <c r="M47" s="28" t="s">
        <v>47</v>
      </c>
    </row>
    <row r="48" spans="1:13" x14ac:dyDescent="0.25">
      <c r="A48" s="24">
        <v>73201</v>
      </c>
      <c r="B48" s="21" t="s">
        <v>148</v>
      </c>
      <c r="C48" s="24" t="s">
        <v>25</v>
      </c>
      <c r="D48" s="9" t="s">
        <v>26</v>
      </c>
      <c r="E48" s="12" t="s">
        <v>22</v>
      </c>
      <c r="F48" s="15"/>
      <c r="G48" s="25" t="s">
        <v>36</v>
      </c>
      <c r="H48" s="26" t="s">
        <v>24</v>
      </c>
      <c r="I48" s="38">
        <v>4600018442</v>
      </c>
      <c r="J48" s="51">
        <v>488.11</v>
      </c>
      <c r="K48" s="51"/>
      <c r="L48" s="36">
        <v>43490</v>
      </c>
      <c r="M48" s="28" t="s">
        <v>47</v>
      </c>
    </row>
    <row r="49" spans="1:13" x14ac:dyDescent="0.25">
      <c r="A49" s="24">
        <v>72900</v>
      </c>
      <c r="B49" s="21" t="s">
        <v>149</v>
      </c>
      <c r="C49" s="24" t="s">
        <v>25</v>
      </c>
      <c r="D49" s="9" t="s">
        <v>26</v>
      </c>
      <c r="E49" s="12" t="s">
        <v>22</v>
      </c>
      <c r="F49" s="15"/>
      <c r="G49" s="25" t="s">
        <v>35</v>
      </c>
      <c r="H49" s="26" t="s">
        <v>24</v>
      </c>
      <c r="I49" s="38">
        <v>4600018446</v>
      </c>
      <c r="J49" s="51"/>
      <c r="K49" s="51">
        <v>3651194.52</v>
      </c>
      <c r="L49" s="36">
        <v>43489</v>
      </c>
      <c r="M49" s="37" t="s">
        <v>274</v>
      </c>
    </row>
    <row r="50" spans="1:13" x14ac:dyDescent="0.25">
      <c r="A50" s="24">
        <v>72900</v>
      </c>
      <c r="B50" s="21" t="s">
        <v>150</v>
      </c>
      <c r="C50" s="24" t="s">
        <v>25</v>
      </c>
      <c r="D50" s="9" t="s">
        <v>26</v>
      </c>
      <c r="E50" s="12" t="s">
        <v>22</v>
      </c>
      <c r="F50" s="15"/>
      <c r="G50" s="25" t="s">
        <v>35</v>
      </c>
      <c r="H50" s="26" t="s">
        <v>24</v>
      </c>
      <c r="I50" s="38">
        <v>4600018447</v>
      </c>
      <c r="J50" s="51"/>
      <c r="K50" s="51">
        <v>3651194.52</v>
      </c>
      <c r="L50" s="36">
        <v>43489</v>
      </c>
      <c r="M50" s="37" t="s">
        <v>274</v>
      </c>
    </row>
    <row r="51" spans="1:13" x14ac:dyDescent="0.25">
      <c r="A51" s="24">
        <v>72900</v>
      </c>
      <c r="B51" s="21" t="s">
        <v>151</v>
      </c>
      <c r="C51" s="24" t="s">
        <v>25</v>
      </c>
      <c r="D51" s="9" t="s">
        <v>26</v>
      </c>
      <c r="E51" s="12" t="s">
        <v>22</v>
      </c>
      <c r="F51" s="15"/>
      <c r="G51" s="25" t="s">
        <v>35</v>
      </c>
      <c r="H51" s="26" t="s">
        <v>24</v>
      </c>
      <c r="I51" s="38">
        <v>460018448</v>
      </c>
      <c r="J51" s="51"/>
      <c r="K51" s="51">
        <v>3651194.52</v>
      </c>
      <c r="L51" s="36">
        <v>43489</v>
      </c>
      <c r="M51" s="37" t="s">
        <v>274</v>
      </c>
    </row>
    <row r="52" spans="1:13" x14ac:dyDescent="0.25">
      <c r="A52" s="24">
        <v>72900</v>
      </c>
      <c r="B52" s="21" t="s">
        <v>152</v>
      </c>
      <c r="C52" s="24" t="s">
        <v>25</v>
      </c>
      <c r="D52" s="9" t="s">
        <v>26</v>
      </c>
      <c r="E52" s="12" t="s">
        <v>22</v>
      </c>
      <c r="F52" s="15"/>
      <c r="G52" s="25" t="s">
        <v>35</v>
      </c>
      <c r="H52" s="26" t="s">
        <v>24</v>
      </c>
      <c r="I52" s="34">
        <v>4600018382</v>
      </c>
      <c r="J52" s="51"/>
      <c r="K52" s="51">
        <v>11656223.9</v>
      </c>
      <c r="L52" s="36">
        <v>43488</v>
      </c>
      <c r="M52" s="37" t="s">
        <v>277</v>
      </c>
    </row>
    <row r="53" spans="1:13" x14ac:dyDescent="0.25">
      <c r="A53" s="24">
        <v>72900</v>
      </c>
      <c r="B53" s="21" t="s">
        <v>153</v>
      </c>
      <c r="C53" s="24" t="s">
        <v>25</v>
      </c>
      <c r="D53" s="9" t="s">
        <v>26</v>
      </c>
      <c r="E53" s="12" t="s">
        <v>22</v>
      </c>
      <c r="F53" s="15"/>
      <c r="G53" s="25" t="s">
        <v>35</v>
      </c>
      <c r="H53" s="26" t="s">
        <v>24</v>
      </c>
      <c r="I53" s="34">
        <v>4600018383</v>
      </c>
      <c r="J53" s="51"/>
      <c r="K53" s="51">
        <v>11656223.9</v>
      </c>
      <c r="L53" s="36">
        <v>43488</v>
      </c>
      <c r="M53" s="37" t="s">
        <v>277</v>
      </c>
    </row>
    <row r="54" spans="1:13" x14ac:dyDescent="0.25">
      <c r="A54" s="24">
        <v>72900</v>
      </c>
      <c r="B54" s="21" t="s">
        <v>154</v>
      </c>
      <c r="C54" s="24" t="s">
        <v>25</v>
      </c>
      <c r="D54" s="9" t="s">
        <v>26</v>
      </c>
      <c r="E54" s="12" t="s">
        <v>22</v>
      </c>
      <c r="F54" s="15"/>
      <c r="G54" s="25" t="s">
        <v>35</v>
      </c>
      <c r="H54" s="26" t="s">
        <v>24</v>
      </c>
      <c r="I54" s="34">
        <v>4600018384</v>
      </c>
      <c r="J54" s="51"/>
      <c r="K54" s="51">
        <v>11656223.9</v>
      </c>
      <c r="L54" s="36">
        <v>43488</v>
      </c>
      <c r="M54" s="37" t="s">
        <v>277</v>
      </c>
    </row>
    <row r="55" spans="1:13" x14ac:dyDescent="0.25">
      <c r="A55" s="24">
        <v>73201</v>
      </c>
      <c r="B55" s="21" t="s">
        <v>155</v>
      </c>
      <c r="C55" s="24" t="s">
        <v>25</v>
      </c>
      <c r="D55" s="9" t="s">
        <v>26</v>
      </c>
      <c r="E55" s="12" t="s">
        <v>22</v>
      </c>
      <c r="F55" s="15"/>
      <c r="G55" s="25" t="s">
        <v>57</v>
      </c>
      <c r="H55" s="26" t="s">
        <v>24</v>
      </c>
      <c r="I55" s="34">
        <v>4600018544</v>
      </c>
      <c r="J55" s="51"/>
      <c r="K55" s="51">
        <v>740000</v>
      </c>
      <c r="L55" s="36">
        <v>43494</v>
      </c>
      <c r="M55" s="37" t="s">
        <v>69</v>
      </c>
    </row>
    <row r="56" spans="1:13" x14ac:dyDescent="0.25">
      <c r="A56" s="24">
        <v>73201</v>
      </c>
      <c r="B56" s="21" t="s">
        <v>156</v>
      </c>
      <c r="C56" s="24" t="s">
        <v>25</v>
      </c>
      <c r="D56" s="9" t="s">
        <v>26</v>
      </c>
      <c r="E56" s="12" t="s">
        <v>22</v>
      </c>
      <c r="F56" s="15"/>
      <c r="G56" s="25" t="s">
        <v>48</v>
      </c>
      <c r="H56" s="26" t="s">
        <v>24</v>
      </c>
      <c r="I56" s="38">
        <v>4600018437</v>
      </c>
      <c r="J56" s="52">
        <v>4000</v>
      </c>
      <c r="K56" s="52"/>
      <c r="L56" s="36">
        <v>43490</v>
      </c>
      <c r="M56" s="28" t="s">
        <v>42</v>
      </c>
    </row>
    <row r="57" spans="1:13" x14ac:dyDescent="0.25">
      <c r="A57" s="24">
        <v>73400</v>
      </c>
      <c r="B57" s="21" t="s">
        <v>157</v>
      </c>
      <c r="C57" s="24" t="s">
        <v>25</v>
      </c>
      <c r="D57" s="9" t="s">
        <v>26</v>
      </c>
      <c r="E57" s="12" t="s">
        <v>22</v>
      </c>
      <c r="F57" s="15"/>
      <c r="G57" s="25" t="s">
        <v>38</v>
      </c>
      <c r="H57" s="26" t="s">
        <v>24</v>
      </c>
      <c r="I57" s="38">
        <v>460018457</v>
      </c>
      <c r="J57" s="52">
        <v>28.2</v>
      </c>
      <c r="K57" s="52"/>
      <c r="L57" s="36">
        <v>43490</v>
      </c>
      <c r="M57" s="28" t="s">
        <v>79</v>
      </c>
    </row>
    <row r="58" spans="1:13" x14ac:dyDescent="0.25">
      <c r="A58" s="24">
        <v>73400</v>
      </c>
      <c r="B58" s="21" t="s">
        <v>158</v>
      </c>
      <c r="C58" s="24" t="s">
        <v>25</v>
      </c>
      <c r="D58" s="9" t="s">
        <v>26</v>
      </c>
      <c r="E58" s="12" t="s">
        <v>22</v>
      </c>
      <c r="F58" s="15"/>
      <c r="G58" s="25" t="s">
        <v>38</v>
      </c>
      <c r="H58" s="26" t="s">
        <v>24</v>
      </c>
      <c r="I58" s="38">
        <v>4600018459</v>
      </c>
      <c r="J58" s="52">
        <v>27.6</v>
      </c>
      <c r="K58" s="52"/>
      <c r="L58" s="36">
        <v>43490</v>
      </c>
      <c r="M58" s="28" t="s">
        <v>79</v>
      </c>
    </row>
    <row r="59" spans="1:13" x14ac:dyDescent="0.25">
      <c r="A59" s="24">
        <v>73400</v>
      </c>
      <c r="B59" s="21" t="s">
        <v>159</v>
      </c>
      <c r="C59" s="24" t="s">
        <v>25</v>
      </c>
      <c r="D59" s="9" t="s">
        <v>26</v>
      </c>
      <c r="E59" s="12" t="s">
        <v>22</v>
      </c>
      <c r="F59" s="15"/>
      <c r="G59" s="25" t="s">
        <v>38</v>
      </c>
      <c r="H59" s="26" t="s">
        <v>24</v>
      </c>
      <c r="I59" s="38">
        <v>4600018460</v>
      </c>
      <c r="J59" s="52">
        <v>27.6</v>
      </c>
      <c r="K59" s="52"/>
      <c r="L59" s="36">
        <v>43490</v>
      </c>
      <c r="M59" s="28" t="s">
        <v>79</v>
      </c>
    </row>
    <row r="60" spans="1:13" x14ac:dyDescent="0.25">
      <c r="A60" s="24">
        <v>73400</v>
      </c>
      <c r="B60" s="21" t="s">
        <v>305</v>
      </c>
      <c r="C60" s="24" t="s">
        <v>25</v>
      </c>
      <c r="D60" s="9" t="s">
        <v>26</v>
      </c>
      <c r="E60" s="12" t="s">
        <v>22</v>
      </c>
      <c r="F60" s="15"/>
      <c r="G60" s="25" t="s">
        <v>29</v>
      </c>
      <c r="H60" s="26" t="s">
        <v>24</v>
      </c>
      <c r="I60" s="38">
        <v>4600018530</v>
      </c>
      <c r="J60" s="52"/>
      <c r="K60" s="52">
        <v>558000</v>
      </c>
      <c r="L60" s="36">
        <v>43493</v>
      </c>
      <c r="M60" s="28" t="s">
        <v>278</v>
      </c>
    </row>
    <row r="61" spans="1:13" x14ac:dyDescent="0.25">
      <c r="A61" s="24">
        <v>73400</v>
      </c>
      <c r="B61" s="21" t="s">
        <v>306</v>
      </c>
      <c r="C61" s="24" t="s">
        <v>25</v>
      </c>
      <c r="D61" s="9" t="s">
        <v>26</v>
      </c>
      <c r="E61" s="12" t="s">
        <v>22</v>
      </c>
      <c r="F61" s="15"/>
      <c r="G61" s="25" t="s">
        <v>29</v>
      </c>
      <c r="H61" s="26" t="s">
        <v>24</v>
      </c>
      <c r="I61" s="38">
        <v>4600018531</v>
      </c>
      <c r="J61" s="52"/>
      <c r="K61" s="52">
        <v>442000</v>
      </c>
      <c r="L61" s="36">
        <v>43493</v>
      </c>
      <c r="M61" s="28" t="s">
        <v>278</v>
      </c>
    </row>
    <row r="62" spans="1:13" x14ac:dyDescent="0.25">
      <c r="A62" s="24">
        <v>73400</v>
      </c>
      <c r="B62" s="21" t="s">
        <v>160</v>
      </c>
      <c r="C62" s="24" t="s">
        <v>25</v>
      </c>
      <c r="D62" s="9" t="s">
        <v>26</v>
      </c>
      <c r="E62" s="12" t="s">
        <v>22</v>
      </c>
      <c r="F62" s="15"/>
      <c r="G62" s="25" t="s">
        <v>27</v>
      </c>
      <c r="H62" s="26" t="s">
        <v>24</v>
      </c>
      <c r="I62" s="38">
        <v>4600018529</v>
      </c>
      <c r="J62" s="52">
        <v>4565.8</v>
      </c>
      <c r="K62" s="52"/>
      <c r="L62" s="36">
        <v>43493</v>
      </c>
      <c r="M62" s="28" t="s">
        <v>279</v>
      </c>
    </row>
    <row r="63" spans="1:13" x14ac:dyDescent="0.25">
      <c r="A63" s="24">
        <v>72900</v>
      </c>
      <c r="B63" s="21" t="s">
        <v>161</v>
      </c>
      <c r="C63" s="24" t="s">
        <v>25</v>
      </c>
      <c r="D63" s="9" t="s">
        <v>26</v>
      </c>
      <c r="E63" s="12" t="s">
        <v>22</v>
      </c>
      <c r="F63" s="15"/>
      <c r="G63" s="25" t="s">
        <v>33</v>
      </c>
      <c r="H63" s="26" t="s">
        <v>24</v>
      </c>
      <c r="I63" s="38">
        <v>4600018528</v>
      </c>
      <c r="J63" s="52"/>
      <c r="K63" s="52">
        <v>66000</v>
      </c>
      <c r="L63" s="36">
        <v>43493</v>
      </c>
      <c r="M63" s="28" t="s">
        <v>280</v>
      </c>
    </row>
    <row r="64" spans="1:13" x14ac:dyDescent="0.25">
      <c r="A64" s="24">
        <v>72900</v>
      </c>
      <c r="B64" s="21" t="s">
        <v>162</v>
      </c>
      <c r="C64" s="24" t="s">
        <v>25</v>
      </c>
      <c r="D64" s="9" t="s">
        <v>26</v>
      </c>
      <c r="E64" s="12" t="s">
        <v>22</v>
      </c>
      <c r="F64" s="15"/>
      <c r="G64" s="25" t="s">
        <v>64</v>
      </c>
      <c r="H64" s="26" t="s">
        <v>24</v>
      </c>
      <c r="I64" s="38">
        <v>4600018420</v>
      </c>
      <c r="J64" s="53"/>
      <c r="K64" s="53">
        <v>116666.66</v>
      </c>
      <c r="L64" s="36">
        <v>43489</v>
      </c>
      <c r="M64" s="28" t="s">
        <v>281</v>
      </c>
    </row>
    <row r="65" spans="1:13" x14ac:dyDescent="0.25">
      <c r="A65" s="24">
        <v>72900</v>
      </c>
      <c r="B65" s="21" t="s">
        <v>163</v>
      </c>
      <c r="C65" s="24" t="s">
        <v>25</v>
      </c>
      <c r="D65" s="9" t="s">
        <v>26</v>
      </c>
      <c r="E65" s="12" t="s">
        <v>22</v>
      </c>
      <c r="F65" s="15"/>
      <c r="G65" s="25" t="s">
        <v>64</v>
      </c>
      <c r="H65" s="26" t="s">
        <v>24</v>
      </c>
      <c r="I65" s="38">
        <v>4600018419</v>
      </c>
      <c r="J65" s="53"/>
      <c r="K65" s="53">
        <v>116666.66</v>
      </c>
      <c r="L65" s="36">
        <v>43489</v>
      </c>
      <c r="M65" s="28" t="s">
        <v>281</v>
      </c>
    </row>
    <row r="66" spans="1:13" x14ac:dyDescent="0.25">
      <c r="A66" s="24">
        <v>72900</v>
      </c>
      <c r="B66" s="21" t="s">
        <v>164</v>
      </c>
      <c r="C66" s="24" t="s">
        <v>25</v>
      </c>
      <c r="D66" s="9" t="s">
        <v>26</v>
      </c>
      <c r="E66" s="12" t="s">
        <v>22</v>
      </c>
      <c r="F66" s="15"/>
      <c r="G66" s="25" t="s">
        <v>64</v>
      </c>
      <c r="H66" s="26" t="s">
        <v>24</v>
      </c>
      <c r="I66" s="38">
        <v>4600018417</v>
      </c>
      <c r="J66" s="53"/>
      <c r="K66" s="53">
        <v>266666.68</v>
      </c>
      <c r="L66" s="36">
        <v>43489</v>
      </c>
      <c r="M66" s="28" t="s">
        <v>281</v>
      </c>
    </row>
    <row r="67" spans="1:13" x14ac:dyDescent="0.25">
      <c r="A67" s="24">
        <v>73201</v>
      </c>
      <c r="B67" s="21" t="s">
        <v>165</v>
      </c>
      <c r="C67" s="24" t="s">
        <v>25</v>
      </c>
      <c r="D67" s="9" t="s">
        <v>26</v>
      </c>
      <c r="E67" s="12" t="s">
        <v>22</v>
      </c>
      <c r="F67" s="15"/>
      <c r="G67" s="39" t="s">
        <v>259</v>
      </c>
      <c r="H67" s="26" t="s">
        <v>24</v>
      </c>
      <c r="I67" s="34">
        <v>4600018431</v>
      </c>
      <c r="J67" s="52"/>
      <c r="K67" s="52">
        <v>499938</v>
      </c>
      <c r="L67" s="36">
        <v>43490</v>
      </c>
      <c r="M67" s="40" t="s">
        <v>282</v>
      </c>
    </row>
    <row r="68" spans="1:13" x14ac:dyDescent="0.25">
      <c r="A68" s="24">
        <v>73201</v>
      </c>
      <c r="B68" s="21" t="s">
        <v>166</v>
      </c>
      <c r="C68" s="24" t="s">
        <v>25</v>
      </c>
      <c r="D68" s="9" t="s">
        <v>26</v>
      </c>
      <c r="E68" s="12" t="s">
        <v>22</v>
      </c>
      <c r="F68" s="15"/>
      <c r="G68" s="39" t="s">
        <v>30</v>
      </c>
      <c r="H68" s="26" t="s">
        <v>24</v>
      </c>
      <c r="I68" s="34">
        <v>4600018430</v>
      </c>
      <c r="J68" s="52"/>
      <c r="K68" s="52">
        <v>61253.29</v>
      </c>
      <c r="L68" s="36">
        <v>43490</v>
      </c>
      <c r="M68" s="40" t="s">
        <v>283</v>
      </c>
    </row>
    <row r="69" spans="1:13" x14ac:dyDescent="0.25">
      <c r="A69" s="24">
        <v>73201</v>
      </c>
      <c r="B69" s="21" t="s">
        <v>167</v>
      </c>
      <c r="C69" s="24" t="s">
        <v>25</v>
      </c>
      <c r="D69" s="9" t="s">
        <v>26</v>
      </c>
      <c r="E69" s="12" t="s">
        <v>22</v>
      </c>
      <c r="F69" s="15"/>
      <c r="G69" s="39" t="s">
        <v>40</v>
      </c>
      <c r="H69" s="26" t="s">
        <v>24</v>
      </c>
      <c r="I69" s="38">
        <v>4600018432</v>
      </c>
      <c r="J69" s="52"/>
      <c r="K69" s="51">
        <v>182250</v>
      </c>
      <c r="L69" s="36">
        <v>43490</v>
      </c>
      <c r="M69" s="37" t="s">
        <v>45</v>
      </c>
    </row>
    <row r="70" spans="1:13" x14ac:dyDescent="0.25">
      <c r="A70" s="24">
        <v>73201</v>
      </c>
      <c r="B70" s="21" t="s">
        <v>168</v>
      </c>
      <c r="C70" s="24" t="s">
        <v>25</v>
      </c>
      <c r="D70" s="9" t="s">
        <v>26</v>
      </c>
      <c r="E70" s="12" t="s">
        <v>22</v>
      </c>
      <c r="F70" s="15"/>
      <c r="G70" s="39" t="s">
        <v>40</v>
      </c>
      <c r="H70" s="26" t="s">
        <v>24</v>
      </c>
      <c r="I70" s="38">
        <v>4600018433</v>
      </c>
      <c r="J70" s="52"/>
      <c r="K70" s="51">
        <v>182250</v>
      </c>
      <c r="L70" s="36">
        <v>43490</v>
      </c>
      <c r="M70" s="37" t="s">
        <v>45</v>
      </c>
    </row>
    <row r="71" spans="1:13" x14ac:dyDescent="0.25">
      <c r="A71" s="24">
        <v>73201</v>
      </c>
      <c r="B71" s="21" t="s">
        <v>169</v>
      </c>
      <c r="C71" s="24" t="s">
        <v>25</v>
      </c>
      <c r="D71" s="9" t="s">
        <v>26</v>
      </c>
      <c r="E71" s="12" t="s">
        <v>22</v>
      </c>
      <c r="F71" s="15"/>
      <c r="G71" s="39" t="s">
        <v>40</v>
      </c>
      <c r="H71" s="26" t="s">
        <v>24</v>
      </c>
      <c r="I71" s="38">
        <v>4600018434</v>
      </c>
      <c r="J71" s="52"/>
      <c r="K71" s="51">
        <v>182250</v>
      </c>
      <c r="L71" s="36">
        <v>43490</v>
      </c>
      <c r="M71" s="37" t="s">
        <v>45</v>
      </c>
    </row>
    <row r="72" spans="1:13" x14ac:dyDescent="0.25">
      <c r="A72" s="24">
        <v>73201</v>
      </c>
      <c r="B72" s="21" t="s">
        <v>170</v>
      </c>
      <c r="C72" s="24" t="s">
        <v>25</v>
      </c>
      <c r="D72" s="9" t="s">
        <v>26</v>
      </c>
      <c r="E72" s="12" t="s">
        <v>22</v>
      </c>
      <c r="F72" s="15"/>
      <c r="G72" s="39" t="s">
        <v>40</v>
      </c>
      <c r="H72" s="26" t="s">
        <v>24</v>
      </c>
      <c r="I72" s="38">
        <v>4600018660</v>
      </c>
      <c r="J72" s="52"/>
      <c r="K72" s="51">
        <v>500000</v>
      </c>
      <c r="L72" s="36">
        <v>43497</v>
      </c>
      <c r="M72" s="37" t="s">
        <v>45</v>
      </c>
    </row>
    <row r="73" spans="1:13" x14ac:dyDescent="0.25">
      <c r="A73" s="24">
        <v>72900</v>
      </c>
      <c r="B73" s="21" t="s">
        <v>307</v>
      </c>
      <c r="C73" s="24" t="s">
        <v>25</v>
      </c>
      <c r="D73" s="9" t="s">
        <v>26</v>
      </c>
      <c r="E73" s="12" t="s">
        <v>22</v>
      </c>
      <c r="F73" s="15"/>
      <c r="G73" s="39" t="s">
        <v>75</v>
      </c>
      <c r="H73" s="26" t="s">
        <v>24</v>
      </c>
      <c r="I73" s="38">
        <v>4600018523</v>
      </c>
      <c r="J73" s="51">
        <v>2840</v>
      </c>
      <c r="K73" s="51"/>
      <c r="L73" s="36">
        <v>43493</v>
      </c>
      <c r="M73" s="37" t="s">
        <v>284</v>
      </c>
    </row>
    <row r="74" spans="1:13" x14ac:dyDescent="0.25">
      <c r="A74" s="24">
        <v>72900</v>
      </c>
      <c r="B74" s="21" t="s">
        <v>308</v>
      </c>
      <c r="C74" s="24" t="s">
        <v>25</v>
      </c>
      <c r="D74" s="9" t="s">
        <v>26</v>
      </c>
      <c r="E74" s="12" t="s">
        <v>22</v>
      </c>
      <c r="F74" s="15"/>
      <c r="G74" s="39" t="s">
        <v>75</v>
      </c>
      <c r="H74" s="26" t="s">
        <v>24</v>
      </c>
      <c r="I74" s="38">
        <v>4600018524</v>
      </c>
      <c r="J74" s="51">
        <v>2840</v>
      </c>
      <c r="K74" s="51"/>
      <c r="L74" s="36">
        <v>43493</v>
      </c>
      <c r="M74" s="37" t="s">
        <v>284</v>
      </c>
    </row>
    <row r="75" spans="1:13" x14ac:dyDescent="0.25">
      <c r="A75" s="24">
        <v>72900</v>
      </c>
      <c r="B75" s="21" t="s">
        <v>309</v>
      </c>
      <c r="C75" s="24" t="s">
        <v>25</v>
      </c>
      <c r="D75" s="9" t="s">
        <v>26</v>
      </c>
      <c r="E75" s="12" t="s">
        <v>22</v>
      </c>
      <c r="F75" s="15"/>
      <c r="G75" s="39" t="s">
        <v>75</v>
      </c>
      <c r="H75" s="26" t="s">
        <v>24</v>
      </c>
      <c r="I75" s="38">
        <v>4600018526</v>
      </c>
      <c r="J75" s="51">
        <v>2840</v>
      </c>
      <c r="K75" s="51"/>
      <c r="L75" s="36">
        <v>43493</v>
      </c>
      <c r="M75" s="37" t="s">
        <v>284</v>
      </c>
    </row>
    <row r="76" spans="1:13" x14ac:dyDescent="0.25">
      <c r="A76" s="24">
        <v>72900</v>
      </c>
      <c r="B76" s="21" t="s">
        <v>310</v>
      </c>
      <c r="C76" s="24" t="s">
        <v>25</v>
      </c>
      <c r="D76" s="9" t="s">
        <v>26</v>
      </c>
      <c r="E76" s="12" t="s">
        <v>22</v>
      </c>
      <c r="F76" s="15"/>
      <c r="G76" s="39" t="s">
        <v>30</v>
      </c>
      <c r="H76" s="26" t="s">
        <v>24</v>
      </c>
      <c r="I76" s="38">
        <v>4600018527</v>
      </c>
      <c r="J76" s="51"/>
      <c r="K76" s="51">
        <v>67995.75</v>
      </c>
      <c r="L76" s="36">
        <v>43493</v>
      </c>
      <c r="M76" s="40" t="s">
        <v>283</v>
      </c>
    </row>
    <row r="77" spans="1:13" x14ac:dyDescent="0.25">
      <c r="A77" s="24">
        <v>73201</v>
      </c>
      <c r="B77" s="21" t="s">
        <v>171</v>
      </c>
      <c r="C77" s="24" t="s">
        <v>25</v>
      </c>
      <c r="D77" s="9" t="s">
        <v>26</v>
      </c>
      <c r="E77" s="12" t="s">
        <v>22</v>
      </c>
      <c r="F77" s="15"/>
      <c r="G77" s="39" t="s">
        <v>260</v>
      </c>
      <c r="H77" s="26" t="s">
        <v>24</v>
      </c>
      <c r="I77" s="38">
        <v>4600018661</v>
      </c>
      <c r="J77" s="51"/>
      <c r="K77" s="51">
        <f>110000+330000+460800</f>
        <v>900800</v>
      </c>
      <c r="L77" s="36">
        <v>43497</v>
      </c>
      <c r="M77" s="40" t="s">
        <v>285</v>
      </c>
    </row>
    <row r="78" spans="1:13" x14ac:dyDescent="0.25">
      <c r="A78" s="24">
        <v>72900</v>
      </c>
      <c r="B78" s="21" t="s">
        <v>311</v>
      </c>
      <c r="C78" s="24" t="s">
        <v>25</v>
      </c>
      <c r="D78" s="9" t="s">
        <v>26</v>
      </c>
      <c r="E78" s="12" t="s">
        <v>22</v>
      </c>
      <c r="F78" s="15"/>
      <c r="G78" s="39" t="s">
        <v>30</v>
      </c>
      <c r="H78" s="26" t="s">
        <v>24</v>
      </c>
      <c r="I78" s="38">
        <v>4600018940</v>
      </c>
      <c r="J78" s="51"/>
      <c r="K78" s="51">
        <v>271799.28999999998</v>
      </c>
      <c r="L78" s="36">
        <v>43507</v>
      </c>
      <c r="M78" s="40" t="s">
        <v>283</v>
      </c>
    </row>
    <row r="79" spans="1:13" x14ac:dyDescent="0.25">
      <c r="A79" s="24">
        <v>72900</v>
      </c>
      <c r="B79" s="21" t="s">
        <v>341</v>
      </c>
      <c r="C79" s="24" t="s">
        <v>25</v>
      </c>
      <c r="D79" s="9" t="s">
        <v>26</v>
      </c>
      <c r="E79" s="12" t="s">
        <v>22</v>
      </c>
      <c r="F79" s="15"/>
      <c r="G79" s="39" t="s">
        <v>41</v>
      </c>
      <c r="H79" s="26" t="s">
        <v>24</v>
      </c>
      <c r="I79" s="38">
        <v>4600018557</v>
      </c>
      <c r="J79" s="51"/>
      <c r="K79" s="51">
        <v>196850</v>
      </c>
      <c r="L79" s="36">
        <v>43494</v>
      </c>
      <c r="M79" s="40" t="s">
        <v>46</v>
      </c>
    </row>
    <row r="80" spans="1:13" x14ac:dyDescent="0.25">
      <c r="A80" s="24">
        <v>72900</v>
      </c>
      <c r="B80" s="21" t="s">
        <v>341</v>
      </c>
      <c r="C80" s="24" t="s">
        <v>25</v>
      </c>
      <c r="D80" s="9" t="s">
        <v>26</v>
      </c>
      <c r="E80" s="12" t="s">
        <v>22</v>
      </c>
      <c r="F80" s="15"/>
      <c r="G80" s="39" t="s">
        <v>41</v>
      </c>
      <c r="H80" s="26" t="s">
        <v>24</v>
      </c>
      <c r="I80" s="38">
        <v>4600018558</v>
      </c>
      <c r="J80" s="51"/>
      <c r="K80" s="51">
        <v>196850</v>
      </c>
      <c r="L80" s="36">
        <v>43494</v>
      </c>
      <c r="M80" s="40" t="s">
        <v>46</v>
      </c>
    </row>
    <row r="81" spans="1:13" x14ac:dyDescent="0.25">
      <c r="A81" s="24">
        <v>72900</v>
      </c>
      <c r="B81" s="21" t="s">
        <v>341</v>
      </c>
      <c r="C81" s="24" t="s">
        <v>25</v>
      </c>
      <c r="D81" s="9" t="s">
        <v>26</v>
      </c>
      <c r="E81" s="12" t="s">
        <v>22</v>
      </c>
      <c r="F81" s="15"/>
      <c r="G81" s="39" t="s">
        <v>41</v>
      </c>
      <c r="H81" s="26" t="s">
        <v>24</v>
      </c>
      <c r="I81" s="38">
        <v>4600018559</v>
      </c>
      <c r="J81" s="51"/>
      <c r="K81" s="51">
        <v>196850</v>
      </c>
      <c r="L81" s="36">
        <v>43494</v>
      </c>
      <c r="M81" s="40" t="s">
        <v>46</v>
      </c>
    </row>
    <row r="82" spans="1:13" x14ac:dyDescent="0.25">
      <c r="A82" s="24">
        <v>73201</v>
      </c>
      <c r="B82" s="21" t="s">
        <v>172</v>
      </c>
      <c r="C82" s="24" t="s">
        <v>25</v>
      </c>
      <c r="D82" s="9" t="s">
        <v>26</v>
      </c>
      <c r="E82" s="12" t="s">
        <v>22</v>
      </c>
      <c r="F82" s="15"/>
      <c r="G82" s="39" t="s">
        <v>30</v>
      </c>
      <c r="H82" s="26" t="s">
        <v>24</v>
      </c>
      <c r="I82" s="34">
        <v>4600018540</v>
      </c>
      <c r="J82" s="52"/>
      <c r="K82" s="52">
        <v>27198.3</v>
      </c>
      <c r="L82" s="36">
        <v>43494</v>
      </c>
      <c r="M82" s="40" t="s">
        <v>283</v>
      </c>
    </row>
    <row r="83" spans="1:13" x14ac:dyDescent="0.25">
      <c r="A83" s="24">
        <v>73201</v>
      </c>
      <c r="B83" s="21" t="s">
        <v>173</v>
      </c>
      <c r="C83" s="24" t="s">
        <v>25</v>
      </c>
      <c r="D83" s="9" t="s">
        <v>26</v>
      </c>
      <c r="E83" s="12" t="s">
        <v>22</v>
      </c>
      <c r="F83" s="15"/>
      <c r="G83" s="39" t="s">
        <v>30</v>
      </c>
      <c r="H83" s="26" t="s">
        <v>24</v>
      </c>
      <c r="I83" s="34">
        <v>4600018541</v>
      </c>
      <c r="J83" s="52"/>
      <c r="K83" s="52">
        <v>27198.3</v>
      </c>
      <c r="L83" s="36">
        <v>43494</v>
      </c>
      <c r="M83" s="40" t="s">
        <v>283</v>
      </c>
    </row>
    <row r="84" spans="1:13" x14ac:dyDescent="0.25">
      <c r="A84" s="24">
        <v>73201</v>
      </c>
      <c r="B84" s="21" t="s">
        <v>174</v>
      </c>
      <c r="C84" s="24" t="s">
        <v>25</v>
      </c>
      <c r="D84" s="9" t="s">
        <v>26</v>
      </c>
      <c r="E84" s="12" t="s">
        <v>22</v>
      </c>
      <c r="F84" s="15"/>
      <c r="G84" s="39" t="s">
        <v>30</v>
      </c>
      <c r="H84" s="26" t="s">
        <v>24</v>
      </c>
      <c r="I84" s="34">
        <v>4600018542</v>
      </c>
      <c r="J84" s="52"/>
      <c r="K84" s="52">
        <v>27198.3</v>
      </c>
      <c r="L84" s="36">
        <v>43494</v>
      </c>
      <c r="M84" s="40" t="s">
        <v>283</v>
      </c>
    </row>
    <row r="85" spans="1:13" x14ac:dyDescent="0.25">
      <c r="A85" s="24">
        <v>72900</v>
      </c>
      <c r="B85" s="21" t="s">
        <v>175</v>
      </c>
      <c r="C85" s="24" t="s">
        <v>25</v>
      </c>
      <c r="D85" s="9" t="s">
        <v>26</v>
      </c>
      <c r="E85" s="12" t="s">
        <v>22</v>
      </c>
      <c r="F85" s="15"/>
      <c r="G85" s="39" t="s">
        <v>73</v>
      </c>
      <c r="H85" s="26" t="s">
        <v>24</v>
      </c>
      <c r="I85" s="38">
        <v>4600018500</v>
      </c>
      <c r="J85" s="52"/>
      <c r="K85" s="52">
        <v>599999</v>
      </c>
      <c r="L85" s="41">
        <v>43493</v>
      </c>
      <c r="M85" s="37" t="s">
        <v>74</v>
      </c>
    </row>
    <row r="86" spans="1:13" x14ac:dyDescent="0.25">
      <c r="A86" s="24">
        <v>72900</v>
      </c>
      <c r="B86" s="21" t="s">
        <v>176</v>
      </c>
      <c r="C86" s="24" t="s">
        <v>25</v>
      </c>
      <c r="D86" s="9" t="s">
        <v>26</v>
      </c>
      <c r="E86" s="12" t="s">
        <v>22</v>
      </c>
      <c r="F86" s="15"/>
      <c r="G86" s="39" t="s">
        <v>32</v>
      </c>
      <c r="H86" s="26" t="s">
        <v>24</v>
      </c>
      <c r="I86" s="38">
        <v>4600018502</v>
      </c>
      <c r="J86" s="52">
        <v>127.083</v>
      </c>
      <c r="K86" s="52"/>
      <c r="L86" s="41">
        <v>43493</v>
      </c>
      <c r="M86" s="37" t="s">
        <v>42</v>
      </c>
    </row>
    <row r="87" spans="1:13" x14ac:dyDescent="0.25">
      <c r="A87" s="24">
        <v>72900</v>
      </c>
      <c r="B87" s="21" t="s">
        <v>177</v>
      </c>
      <c r="C87" s="24" t="s">
        <v>25</v>
      </c>
      <c r="D87" s="9" t="s">
        <v>26</v>
      </c>
      <c r="E87" s="12" t="s">
        <v>22</v>
      </c>
      <c r="F87" s="15"/>
      <c r="G87" s="39" t="s">
        <v>32</v>
      </c>
      <c r="H87" s="26" t="s">
        <v>24</v>
      </c>
      <c r="I87" s="38">
        <v>4600018503</v>
      </c>
      <c r="J87" s="52">
        <v>127.083</v>
      </c>
      <c r="K87" s="52"/>
      <c r="L87" s="41">
        <v>43493</v>
      </c>
      <c r="M87" s="37" t="s">
        <v>42</v>
      </c>
    </row>
    <row r="88" spans="1:13" x14ac:dyDescent="0.25">
      <c r="A88" s="24">
        <v>72900</v>
      </c>
      <c r="B88" s="21" t="s">
        <v>178</v>
      </c>
      <c r="C88" s="24" t="s">
        <v>25</v>
      </c>
      <c r="D88" s="9" t="s">
        <v>26</v>
      </c>
      <c r="E88" s="12" t="s">
        <v>22</v>
      </c>
      <c r="F88" s="15"/>
      <c r="G88" s="39" t="s">
        <v>32</v>
      </c>
      <c r="H88" s="26" t="s">
        <v>24</v>
      </c>
      <c r="I88" s="38">
        <v>4600018504</v>
      </c>
      <c r="J88" s="52">
        <v>127.083</v>
      </c>
      <c r="K88" s="52"/>
      <c r="L88" s="41">
        <v>43493</v>
      </c>
      <c r="M88" s="37" t="s">
        <v>42</v>
      </c>
    </row>
    <row r="89" spans="1:13" x14ac:dyDescent="0.25">
      <c r="A89" s="24">
        <v>72900</v>
      </c>
      <c r="B89" s="21" t="s">
        <v>179</v>
      </c>
      <c r="C89" s="24" t="s">
        <v>25</v>
      </c>
      <c r="D89" s="9" t="s">
        <v>26</v>
      </c>
      <c r="E89" s="12" t="s">
        <v>22</v>
      </c>
      <c r="F89" s="15"/>
      <c r="G89" s="39" t="s">
        <v>36</v>
      </c>
      <c r="H89" s="26" t="s">
        <v>24</v>
      </c>
      <c r="I89" s="38">
        <v>4600018505</v>
      </c>
      <c r="J89" s="54">
        <v>6444.67</v>
      </c>
      <c r="K89" s="54"/>
      <c r="L89" s="41">
        <v>43493</v>
      </c>
      <c r="M89" s="37" t="s">
        <v>286</v>
      </c>
    </row>
    <row r="90" spans="1:13" x14ac:dyDescent="0.25">
      <c r="A90" s="24">
        <v>72900</v>
      </c>
      <c r="B90" s="21" t="s">
        <v>180</v>
      </c>
      <c r="C90" s="24" t="s">
        <v>25</v>
      </c>
      <c r="D90" s="9" t="s">
        <v>26</v>
      </c>
      <c r="E90" s="12" t="s">
        <v>22</v>
      </c>
      <c r="F90" s="15"/>
      <c r="G90" s="39" t="s">
        <v>36</v>
      </c>
      <c r="H90" s="26" t="s">
        <v>24</v>
      </c>
      <c r="I90" s="38">
        <v>4600018506</v>
      </c>
      <c r="J90" s="54">
        <v>6444.67</v>
      </c>
      <c r="K90" s="54"/>
      <c r="L90" s="41">
        <v>43493</v>
      </c>
      <c r="M90" s="37" t="s">
        <v>286</v>
      </c>
    </row>
    <row r="91" spans="1:13" x14ac:dyDescent="0.25">
      <c r="A91" s="24">
        <v>72900</v>
      </c>
      <c r="B91" s="21" t="s">
        <v>181</v>
      </c>
      <c r="C91" s="24" t="s">
        <v>25</v>
      </c>
      <c r="D91" s="9" t="s">
        <v>26</v>
      </c>
      <c r="E91" s="12" t="s">
        <v>22</v>
      </c>
      <c r="F91" s="15"/>
      <c r="G91" s="39" t="s">
        <v>36</v>
      </c>
      <c r="H91" s="26" t="s">
        <v>24</v>
      </c>
      <c r="I91" s="38">
        <v>4600018507</v>
      </c>
      <c r="J91" s="54">
        <v>6444.67</v>
      </c>
      <c r="K91" s="54"/>
      <c r="L91" s="41">
        <v>43493</v>
      </c>
      <c r="M91" s="37" t="s">
        <v>286</v>
      </c>
    </row>
    <row r="92" spans="1:13" x14ac:dyDescent="0.25">
      <c r="A92" s="24">
        <v>72900</v>
      </c>
      <c r="B92" s="21" t="s">
        <v>182</v>
      </c>
      <c r="C92" s="24" t="s">
        <v>25</v>
      </c>
      <c r="D92" s="9" t="s">
        <v>26</v>
      </c>
      <c r="E92" s="12" t="s">
        <v>22</v>
      </c>
      <c r="F92" s="15"/>
      <c r="G92" s="39" t="s">
        <v>36</v>
      </c>
      <c r="H92" s="26" t="s">
        <v>24</v>
      </c>
      <c r="I92" s="38">
        <v>4600018508</v>
      </c>
      <c r="J92" s="54">
        <v>2703.2</v>
      </c>
      <c r="K92" s="54"/>
      <c r="L92" s="41">
        <v>43493</v>
      </c>
      <c r="M92" s="37" t="s">
        <v>47</v>
      </c>
    </row>
    <row r="93" spans="1:13" x14ac:dyDescent="0.25">
      <c r="A93" s="24">
        <v>72900</v>
      </c>
      <c r="B93" s="21" t="s">
        <v>183</v>
      </c>
      <c r="C93" s="24" t="s">
        <v>25</v>
      </c>
      <c r="D93" s="9" t="s">
        <v>26</v>
      </c>
      <c r="E93" s="12" t="s">
        <v>22</v>
      </c>
      <c r="F93" s="15"/>
      <c r="G93" s="39" t="s">
        <v>36</v>
      </c>
      <c r="H93" s="26" t="s">
        <v>24</v>
      </c>
      <c r="I93" s="38">
        <v>4600018509</v>
      </c>
      <c r="J93" s="54">
        <v>2703.2</v>
      </c>
      <c r="K93" s="54"/>
      <c r="L93" s="41">
        <v>43493</v>
      </c>
      <c r="M93" s="37" t="s">
        <v>47</v>
      </c>
    </row>
    <row r="94" spans="1:13" x14ac:dyDescent="0.25">
      <c r="A94" s="24">
        <v>72900</v>
      </c>
      <c r="B94" s="21" t="s">
        <v>184</v>
      </c>
      <c r="C94" s="24" t="s">
        <v>25</v>
      </c>
      <c r="D94" s="9" t="s">
        <v>26</v>
      </c>
      <c r="E94" s="12" t="s">
        <v>22</v>
      </c>
      <c r="F94" s="15"/>
      <c r="G94" s="39" t="s">
        <v>36</v>
      </c>
      <c r="H94" s="26" t="s">
        <v>24</v>
      </c>
      <c r="I94" s="38">
        <v>4600018510</v>
      </c>
      <c r="J94" s="54">
        <v>2703.2</v>
      </c>
      <c r="K94" s="54"/>
      <c r="L94" s="41">
        <v>43493</v>
      </c>
      <c r="M94" s="37" t="s">
        <v>47</v>
      </c>
    </row>
    <row r="95" spans="1:13" x14ac:dyDescent="0.25">
      <c r="A95" s="24">
        <v>72900</v>
      </c>
      <c r="B95" s="21" t="s">
        <v>185</v>
      </c>
      <c r="C95" s="24" t="s">
        <v>25</v>
      </c>
      <c r="D95" s="9" t="s">
        <v>26</v>
      </c>
      <c r="E95" s="12" t="s">
        <v>22</v>
      </c>
      <c r="F95" s="15"/>
      <c r="G95" s="39" t="s">
        <v>36</v>
      </c>
      <c r="H95" s="26" t="s">
        <v>24</v>
      </c>
      <c r="I95" s="38">
        <v>4600018537</v>
      </c>
      <c r="J95" s="54">
        <v>905.88</v>
      </c>
      <c r="K95" s="54"/>
      <c r="L95" s="41">
        <v>43494</v>
      </c>
      <c r="M95" s="37" t="s">
        <v>70</v>
      </c>
    </row>
    <row r="96" spans="1:13" x14ac:dyDescent="0.25">
      <c r="A96" s="24">
        <v>72900</v>
      </c>
      <c r="B96" s="21" t="s">
        <v>185</v>
      </c>
      <c r="C96" s="24" t="s">
        <v>25</v>
      </c>
      <c r="D96" s="9" t="s">
        <v>26</v>
      </c>
      <c r="E96" s="12" t="s">
        <v>22</v>
      </c>
      <c r="F96" s="15"/>
      <c r="G96" s="39" t="s">
        <v>36</v>
      </c>
      <c r="H96" s="26" t="s">
        <v>24</v>
      </c>
      <c r="I96" s="38">
        <v>4600018538</v>
      </c>
      <c r="J96" s="54">
        <v>905.88</v>
      </c>
      <c r="K96" s="54"/>
      <c r="L96" s="41">
        <v>43494</v>
      </c>
      <c r="M96" s="37" t="s">
        <v>70</v>
      </c>
    </row>
    <row r="97" spans="1:13" x14ac:dyDescent="0.25">
      <c r="A97" s="24">
        <v>72900</v>
      </c>
      <c r="B97" s="21" t="s">
        <v>185</v>
      </c>
      <c r="C97" s="24" t="s">
        <v>25</v>
      </c>
      <c r="D97" s="9" t="s">
        <v>26</v>
      </c>
      <c r="E97" s="12" t="s">
        <v>22</v>
      </c>
      <c r="F97" s="15"/>
      <c r="G97" s="39" t="s">
        <v>36</v>
      </c>
      <c r="H97" s="26" t="s">
        <v>24</v>
      </c>
      <c r="I97" s="38">
        <v>4600018539</v>
      </c>
      <c r="J97" s="54">
        <v>905.88</v>
      </c>
      <c r="K97" s="54"/>
      <c r="L97" s="41">
        <v>43494</v>
      </c>
      <c r="M97" s="37" t="s">
        <v>70</v>
      </c>
    </row>
    <row r="98" spans="1:13" x14ac:dyDescent="0.25">
      <c r="A98" s="24">
        <v>72900</v>
      </c>
      <c r="B98" s="21" t="s">
        <v>186</v>
      </c>
      <c r="C98" s="24" t="s">
        <v>25</v>
      </c>
      <c r="D98" s="9" t="s">
        <v>26</v>
      </c>
      <c r="E98" s="12" t="s">
        <v>22</v>
      </c>
      <c r="F98" s="15"/>
      <c r="G98" s="39" t="s">
        <v>36</v>
      </c>
      <c r="H98" s="26" t="s">
        <v>24</v>
      </c>
      <c r="I98" s="38">
        <v>4600018543</v>
      </c>
      <c r="J98" s="54">
        <v>1662</v>
      </c>
      <c r="K98" s="54"/>
      <c r="L98" s="41">
        <v>43494</v>
      </c>
      <c r="M98" s="37" t="s">
        <v>70</v>
      </c>
    </row>
    <row r="99" spans="1:13" x14ac:dyDescent="0.25">
      <c r="A99" s="24">
        <v>72900</v>
      </c>
      <c r="B99" s="21" t="s">
        <v>187</v>
      </c>
      <c r="C99" s="24" t="s">
        <v>25</v>
      </c>
      <c r="D99" s="9" t="s">
        <v>26</v>
      </c>
      <c r="E99" s="12" t="s">
        <v>22</v>
      </c>
      <c r="F99" s="15"/>
      <c r="G99" s="39" t="s">
        <v>36</v>
      </c>
      <c r="H99" s="26" t="s">
        <v>24</v>
      </c>
      <c r="I99" s="38">
        <v>4600018545</v>
      </c>
      <c r="J99" s="54">
        <v>1662</v>
      </c>
      <c r="K99" s="54"/>
      <c r="L99" s="41">
        <v>43494</v>
      </c>
      <c r="M99" s="37" t="s">
        <v>70</v>
      </c>
    </row>
    <row r="100" spans="1:13" x14ac:dyDescent="0.25">
      <c r="A100" s="24">
        <v>72900</v>
      </c>
      <c r="B100" s="21" t="s">
        <v>188</v>
      </c>
      <c r="C100" s="24" t="s">
        <v>25</v>
      </c>
      <c r="D100" s="9" t="s">
        <v>26</v>
      </c>
      <c r="E100" s="12" t="s">
        <v>22</v>
      </c>
      <c r="F100" s="15"/>
      <c r="G100" s="39" t="s">
        <v>36</v>
      </c>
      <c r="H100" s="26" t="s">
        <v>24</v>
      </c>
      <c r="I100" s="38">
        <v>4600018546</v>
      </c>
      <c r="J100" s="54">
        <v>1662</v>
      </c>
      <c r="K100" s="54"/>
      <c r="L100" s="41">
        <v>43494</v>
      </c>
      <c r="M100" s="37" t="s">
        <v>70</v>
      </c>
    </row>
    <row r="101" spans="1:13" x14ac:dyDescent="0.25">
      <c r="A101" s="24">
        <v>73201</v>
      </c>
      <c r="B101" s="21" t="s">
        <v>189</v>
      </c>
      <c r="C101" s="24" t="s">
        <v>25</v>
      </c>
      <c r="D101" s="9" t="s">
        <v>26</v>
      </c>
      <c r="E101" s="12" t="s">
        <v>22</v>
      </c>
      <c r="F101" s="15"/>
      <c r="G101" s="39" t="s">
        <v>261</v>
      </c>
      <c r="H101" s="26" t="s">
        <v>24</v>
      </c>
      <c r="I101" s="38">
        <v>4600018556</v>
      </c>
      <c r="J101" s="54">
        <v>4000</v>
      </c>
      <c r="K101" s="54"/>
      <c r="L101" s="41">
        <v>43496</v>
      </c>
      <c r="M101" s="37" t="s">
        <v>42</v>
      </c>
    </row>
    <row r="102" spans="1:13" x14ac:dyDescent="0.25">
      <c r="A102" s="24">
        <v>73201</v>
      </c>
      <c r="B102" s="21" t="s">
        <v>190</v>
      </c>
      <c r="C102" s="24" t="s">
        <v>25</v>
      </c>
      <c r="D102" s="9" t="s">
        <v>26</v>
      </c>
      <c r="E102" s="12" t="s">
        <v>22</v>
      </c>
      <c r="F102" s="15"/>
      <c r="G102" s="39" t="s">
        <v>262</v>
      </c>
      <c r="H102" s="26" t="s">
        <v>24</v>
      </c>
      <c r="I102" s="38">
        <v>4600018555</v>
      </c>
      <c r="J102" s="54"/>
      <c r="K102" s="54">
        <v>2553415</v>
      </c>
      <c r="L102" s="41">
        <v>43494</v>
      </c>
      <c r="M102" s="37" t="s">
        <v>49</v>
      </c>
    </row>
    <row r="103" spans="1:13" x14ac:dyDescent="0.25">
      <c r="A103" s="24">
        <v>72900</v>
      </c>
      <c r="B103" s="21" t="s">
        <v>312</v>
      </c>
      <c r="C103" s="24" t="s">
        <v>25</v>
      </c>
      <c r="D103" s="9" t="s">
        <v>26</v>
      </c>
      <c r="E103" s="12" t="s">
        <v>22</v>
      </c>
      <c r="F103" s="15"/>
      <c r="G103" s="39" t="s">
        <v>263</v>
      </c>
      <c r="H103" s="26" t="s">
        <v>24</v>
      </c>
      <c r="I103" s="38">
        <v>4600018561</v>
      </c>
      <c r="J103" s="54"/>
      <c r="K103" s="54">
        <v>265000</v>
      </c>
      <c r="L103" s="41">
        <v>43494</v>
      </c>
      <c r="M103" s="37" t="s">
        <v>46</v>
      </c>
    </row>
    <row r="104" spans="1:13" x14ac:dyDescent="0.25">
      <c r="A104" s="24">
        <v>72900</v>
      </c>
      <c r="B104" s="21" t="s">
        <v>313</v>
      </c>
      <c r="C104" s="24" t="s">
        <v>25</v>
      </c>
      <c r="D104" s="9" t="s">
        <v>26</v>
      </c>
      <c r="E104" s="12" t="s">
        <v>22</v>
      </c>
      <c r="F104" s="15"/>
      <c r="G104" s="39" t="s">
        <v>263</v>
      </c>
      <c r="H104" s="26" t="s">
        <v>24</v>
      </c>
      <c r="I104" s="38">
        <v>4600018562</v>
      </c>
      <c r="J104" s="54"/>
      <c r="K104" s="54">
        <v>265000</v>
      </c>
      <c r="L104" s="41">
        <v>43494</v>
      </c>
      <c r="M104" s="37" t="s">
        <v>46</v>
      </c>
    </row>
    <row r="105" spans="1:13" x14ac:dyDescent="0.25">
      <c r="A105" s="24">
        <v>72900</v>
      </c>
      <c r="B105" s="21" t="s">
        <v>314</v>
      </c>
      <c r="C105" s="24" t="s">
        <v>25</v>
      </c>
      <c r="D105" s="9" t="s">
        <v>26</v>
      </c>
      <c r="E105" s="12" t="s">
        <v>22</v>
      </c>
      <c r="F105" s="15"/>
      <c r="G105" s="39" t="s">
        <v>263</v>
      </c>
      <c r="H105" s="26" t="s">
        <v>24</v>
      </c>
      <c r="I105" s="38">
        <v>4600018563</v>
      </c>
      <c r="J105" s="54"/>
      <c r="K105" s="54">
        <v>265000</v>
      </c>
      <c r="L105" s="41">
        <v>43494</v>
      </c>
      <c r="M105" s="37" t="s">
        <v>46</v>
      </c>
    </row>
    <row r="106" spans="1:13" x14ac:dyDescent="0.25">
      <c r="A106" s="24">
        <v>73201</v>
      </c>
      <c r="B106" s="21" t="s">
        <v>191</v>
      </c>
      <c r="C106" s="24" t="s">
        <v>25</v>
      </c>
      <c r="D106" s="9" t="s">
        <v>26</v>
      </c>
      <c r="E106" s="12" t="s">
        <v>22</v>
      </c>
      <c r="F106" s="15"/>
      <c r="G106" s="39" t="s">
        <v>28</v>
      </c>
      <c r="H106" s="26" t="s">
        <v>24</v>
      </c>
      <c r="I106" s="34">
        <v>4600018553</v>
      </c>
      <c r="J106" s="52"/>
      <c r="K106" s="52">
        <v>1900000</v>
      </c>
      <c r="L106" s="41">
        <v>43494</v>
      </c>
      <c r="M106" s="37" t="s">
        <v>287</v>
      </c>
    </row>
    <row r="107" spans="1:13" x14ac:dyDescent="0.25">
      <c r="A107" s="24">
        <v>73201</v>
      </c>
      <c r="B107" s="21" t="s">
        <v>192</v>
      </c>
      <c r="C107" s="24" t="s">
        <v>25</v>
      </c>
      <c r="D107" s="9" t="s">
        <v>26</v>
      </c>
      <c r="E107" s="12" t="s">
        <v>22</v>
      </c>
      <c r="F107" s="15"/>
      <c r="G107" s="39" t="s">
        <v>32</v>
      </c>
      <c r="H107" s="26" t="s">
        <v>24</v>
      </c>
      <c r="I107" s="35">
        <v>4600018550</v>
      </c>
      <c r="J107" s="52">
        <v>127.08</v>
      </c>
      <c r="K107" s="52"/>
      <c r="L107" s="41">
        <v>43494</v>
      </c>
      <c r="M107" s="37" t="s">
        <v>42</v>
      </c>
    </row>
    <row r="108" spans="1:13" x14ac:dyDescent="0.25">
      <c r="A108" s="24">
        <v>73201</v>
      </c>
      <c r="B108" s="21" t="s">
        <v>193</v>
      </c>
      <c r="C108" s="24" t="s">
        <v>25</v>
      </c>
      <c r="D108" s="9" t="s">
        <v>26</v>
      </c>
      <c r="E108" s="12" t="s">
        <v>22</v>
      </c>
      <c r="F108" s="15"/>
      <c r="G108" s="39" t="s">
        <v>32</v>
      </c>
      <c r="H108" s="26" t="s">
        <v>24</v>
      </c>
      <c r="I108" s="35">
        <v>4600018551</v>
      </c>
      <c r="J108" s="52">
        <v>127.08</v>
      </c>
      <c r="K108" s="52"/>
      <c r="L108" s="41">
        <v>43494</v>
      </c>
      <c r="M108" s="37" t="s">
        <v>42</v>
      </c>
    </row>
    <row r="109" spans="1:13" x14ac:dyDescent="0.25">
      <c r="A109" s="24">
        <v>73201</v>
      </c>
      <c r="B109" s="21" t="s">
        <v>194</v>
      </c>
      <c r="C109" s="24" t="s">
        <v>25</v>
      </c>
      <c r="D109" s="9" t="s">
        <v>26</v>
      </c>
      <c r="E109" s="12" t="s">
        <v>22</v>
      </c>
      <c r="F109" s="15"/>
      <c r="G109" s="39" t="s">
        <v>32</v>
      </c>
      <c r="H109" s="26" t="s">
        <v>24</v>
      </c>
      <c r="I109" s="35">
        <v>4600018552</v>
      </c>
      <c r="J109" s="52">
        <v>127.08</v>
      </c>
      <c r="K109" s="52"/>
      <c r="L109" s="41">
        <v>43494</v>
      </c>
      <c r="M109" s="37" t="s">
        <v>42</v>
      </c>
    </row>
    <row r="110" spans="1:13" x14ac:dyDescent="0.25">
      <c r="A110" s="24">
        <v>73201</v>
      </c>
      <c r="B110" s="21" t="s">
        <v>195</v>
      </c>
      <c r="C110" s="24" t="s">
        <v>25</v>
      </c>
      <c r="D110" s="9" t="s">
        <v>26</v>
      </c>
      <c r="E110" s="12" t="s">
        <v>22</v>
      </c>
      <c r="F110" s="15"/>
      <c r="G110" s="39" t="s">
        <v>32</v>
      </c>
      <c r="H110" s="26" t="s">
        <v>24</v>
      </c>
      <c r="I110" s="35">
        <v>4600018671</v>
      </c>
      <c r="J110" s="52">
        <v>127.08</v>
      </c>
      <c r="K110" s="52"/>
      <c r="L110" s="41">
        <v>43497</v>
      </c>
      <c r="M110" s="37" t="s">
        <v>42</v>
      </c>
    </row>
    <row r="111" spans="1:13" x14ac:dyDescent="0.25">
      <c r="A111" s="24">
        <v>73201</v>
      </c>
      <c r="B111" s="21" t="s">
        <v>196</v>
      </c>
      <c r="C111" s="24" t="s">
        <v>25</v>
      </c>
      <c r="D111" s="9" t="s">
        <v>26</v>
      </c>
      <c r="E111" s="12" t="s">
        <v>22</v>
      </c>
      <c r="F111" s="15"/>
      <c r="G111" s="39" t="s">
        <v>32</v>
      </c>
      <c r="H111" s="26" t="s">
        <v>24</v>
      </c>
      <c r="I111" s="35">
        <v>4600018672</v>
      </c>
      <c r="J111" s="52">
        <v>127.08</v>
      </c>
      <c r="K111" s="52"/>
      <c r="L111" s="41">
        <v>43497</v>
      </c>
      <c r="M111" s="37" t="s">
        <v>42</v>
      </c>
    </row>
    <row r="112" spans="1:13" x14ac:dyDescent="0.25">
      <c r="A112" s="24">
        <v>73201</v>
      </c>
      <c r="B112" s="21" t="s">
        <v>197</v>
      </c>
      <c r="C112" s="24" t="s">
        <v>25</v>
      </c>
      <c r="D112" s="9" t="s">
        <v>26</v>
      </c>
      <c r="E112" s="12" t="s">
        <v>22</v>
      </c>
      <c r="F112" s="15"/>
      <c r="G112" s="39" t="s">
        <v>32</v>
      </c>
      <c r="H112" s="26" t="s">
        <v>24</v>
      </c>
      <c r="I112" s="35">
        <v>4600018673</v>
      </c>
      <c r="J112" s="52">
        <v>127.08</v>
      </c>
      <c r="K112" s="52"/>
      <c r="L112" s="41">
        <v>43497</v>
      </c>
      <c r="M112" s="37" t="s">
        <v>42</v>
      </c>
    </row>
    <row r="113" spans="1:13" x14ac:dyDescent="0.25">
      <c r="A113" s="24">
        <v>73201</v>
      </c>
      <c r="B113" s="21" t="s">
        <v>198</v>
      </c>
      <c r="C113" s="24" t="s">
        <v>25</v>
      </c>
      <c r="D113" s="9" t="s">
        <v>26</v>
      </c>
      <c r="E113" s="12" t="s">
        <v>22</v>
      </c>
      <c r="F113" s="15"/>
      <c r="G113" s="39" t="s">
        <v>60</v>
      </c>
      <c r="H113" s="26" t="s">
        <v>24</v>
      </c>
      <c r="I113" s="38">
        <v>4600018547</v>
      </c>
      <c r="J113" s="52">
        <v>2399.9699999999998</v>
      </c>
      <c r="K113" s="52"/>
      <c r="L113" s="41">
        <v>43494</v>
      </c>
      <c r="M113" s="37" t="s">
        <v>54</v>
      </c>
    </row>
    <row r="114" spans="1:13" x14ac:dyDescent="0.25">
      <c r="A114" s="24">
        <v>73201</v>
      </c>
      <c r="B114" s="21" t="s">
        <v>199</v>
      </c>
      <c r="C114" s="24" t="s">
        <v>25</v>
      </c>
      <c r="D114" s="9" t="s">
        <v>26</v>
      </c>
      <c r="E114" s="12" t="s">
        <v>22</v>
      </c>
      <c r="F114" s="15"/>
      <c r="G114" s="39" t="s">
        <v>60</v>
      </c>
      <c r="H114" s="26" t="s">
        <v>24</v>
      </c>
      <c r="I114" s="38">
        <v>4600018548</v>
      </c>
      <c r="J114" s="52">
        <v>2399.9699999999998</v>
      </c>
      <c r="K114" s="52"/>
      <c r="L114" s="41">
        <v>43494</v>
      </c>
      <c r="M114" s="37" t="s">
        <v>54</v>
      </c>
    </row>
    <row r="115" spans="1:13" x14ac:dyDescent="0.25">
      <c r="A115" s="24">
        <v>73201</v>
      </c>
      <c r="B115" s="21" t="s">
        <v>200</v>
      </c>
      <c r="C115" s="24" t="s">
        <v>25</v>
      </c>
      <c r="D115" s="9" t="s">
        <v>26</v>
      </c>
      <c r="E115" s="12" t="s">
        <v>22</v>
      </c>
      <c r="F115" s="15"/>
      <c r="G115" s="39" t="s">
        <v>60</v>
      </c>
      <c r="H115" s="26" t="s">
        <v>24</v>
      </c>
      <c r="I115" s="38">
        <v>4600018549</v>
      </c>
      <c r="J115" s="52">
        <v>2399.9699999999998</v>
      </c>
      <c r="K115" s="52"/>
      <c r="L115" s="41">
        <v>43494</v>
      </c>
      <c r="M115" s="37" t="s">
        <v>54</v>
      </c>
    </row>
    <row r="116" spans="1:13" x14ac:dyDescent="0.25">
      <c r="A116" s="24">
        <v>73201</v>
      </c>
      <c r="B116" s="21" t="s">
        <v>201</v>
      </c>
      <c r="C116" s="24" t="s">
        <v>25</v>
      </c>
      <c r="D116" s="9" t="s">
        <v>26</v>
      </c>
      <c r="E116" s="12" t="s">
        <v>22</v>
      </c>
      <c r="F116" s="15"/>
      <c r="G116" s="39" t="s">
        <v>60</v>
      </c>
      <c r="H116" s="26" t="s">
        <v>24</v>
      </c>
      <c r="I116" s="38">
        <v>4600018674</v>
      </c>
      <c r="J116" s="52">
        <v>2399.9699999999998</v>
      </c>
      <c r="K116" s="52"/>
      <c r="L116" s="41">
        <v>43497</v>
      </c>
      <c r="M116" s="37" t="s">
        <v>54</v>
      </c>
    </row>
    <row r="117" spans="1:13" x14ac:dyDescent="0.25">
      <c r="A117" s="24">
        <v>73201</v>
      </c>
      <c r="B117" s="21" t="s">
        <v>202</v>
      </c>
      <c r="C117" s="24" t="s">
        <v>25</v>
      </c>
      <c r="D117" s="9" t="s">
        <v>26</v>
      </c>
      <c r="E117" s="12" t="s">
        <v>22</v>
      </c>
      <c r="F117" s="15"/>
      <c r="G117" s="39" t="s">
        <v>60</v>
      </c>
      <c r="H117" s="26" t="s">
        <v>24</v>
      </c>
      <c r="I117" s="38">
        <v>4600018675</v>
      </c>
      <c r="J117" s="52">
        <v>2399.9699999999998</v>
      </c>
      <c r="K117" s="52"/>
      <c r="L117" s="41">
        <v>43497</v>
      </c>
      <c r="M117" s="37" t="s">
        <v>54</v>
      </c>
    </row>
    <row r="118" spans="1:13" x14ac:dyDescent="0.25">
      <c r="A118" s="24">
        <v>73201</v>
      </c>
      <c r="B118" s="21" t="s">
        <v>203</v>
      </c>
      <c r="C118" s="24" t="s">
        <v>25</v>
      </c>
      <c r="D118" s="9" t="s">
        <v>26</v>
      </c>
      <c r="E118" s="12" t="s">
        <v>22</v>
      </c>
      <c r="F118" s="15"/>
      <c r="G118" s="39" t="s">
        <v>60</v>
      </c>
      <c r="H118" s="26" t="s">
        <v>24</v>
      </c>
      <c r="I118" s="38">
        <v>4600018676</v>
      </c>
      <c r="J118" s="52">
        <v>2399.9699999999998</v>
      </c>
      <c r="K118" s="52"/>
      <c r="L118" s="41">
        <v>43497</v>
      </c>
      <c r="M118" s="37" t="s">
        <v>54</v>
      </c>
    </row>
    <row r="119" spans="1:13" x14ac:dyDescent="0.25">
      <c r="A119" s="24">
        <v>73201</v>
      </c>
      <c r="B119" s="21" t="s">
        <v>204</v>
      </c>
      <c r="C119" s="24" t="s">
        <v>25</v>
      </c>
      <c r="D119" s="9" t="s">
        <v>26</v>
      </c>
      <c r="E119" s="12" t="s">
        <v>22</v>
      </c>
      <c r="F119" s="15"/>
      <c r="G119" s="39" t="s">
        <v>60</v>
      </c>
      <c r="H119" s="26" t="s">
        <v>24</v>
      </c>
      <c r="I119" s="38">
        <v>4600018677</v>
      </c>
      <c r="J119" s="52">
        <v>2399.9699999999998</v>
      </c>
      <c r="K119" s="52"/>
      <c r="L119" s="41">
        <v>43497</v>
      </c>
      <c r="M119" s="37" t="s">
        <v>54</v>
      </c>
    </row>
    <row r="120" spans="1:13" x14ac:dyDescent="0.25">
      <c r="A120" s="24">
        <v>73201</v>
      </c>
      <c r="B120" s="21" t="s">
        <v>205</v>
      </c>
      <c r="C120" s="24" t="s">
        <v>25</v>
      </c>
      <c r="D120" s="9" t="s">
        <v>26</v>
      </c>
      <c r="E120" s="12" t="s">
        <v>22</v>
      </c>
      <c r="F120" s="15"/>
      <c r="G120" s="39" t="s">
        <v>60</v>
      </c>
      <c r="H120" s="26" t="s">
        <v>24</v>
      </c>
      <c r="I120" s="38">
        <v>4600018678</v>
      </c>
      <c r="J120" s="52">
        <v>2399.9699999999998</v>
      </c>
      <c r="K120" s="52"/>
      <c r="L120" s="41">
        <v>43497</v>
      </c>
      <c r="M120" s="37" t="s">
        <v>54</v>
      </c>
    </row>
    <row r="121" spans="1:13" x14ac:dyDescent="0.25">
      <c r="A121" s="24">
        <v>73201</v>
      </c>
      <c r="B121" s="21" t="s">
        <v>206</v>
      </c>
      <c r="C121" s="24" t="s">
        <v>25</v>
      </c>
      <c r="D121" s="9" t="s">
        <v>26</v>
      </c>
      <c r="E121" s="12" t="s">
        <v>22</v>
      </c>
      <c r="F121" s="15"/>
      <c r="G121" s="39" t="s">
        <v>60</v>
      </c>
      <c r="H121" s="26" t="s">
        <v>24</v>
      </c>
      <c r="I121" s="38">
        <v>4600018679</v>
      </c>
      <c r="J121" s="52">
        <v>2399.9699999999998</v>
      </c>
      <c r="K121" s="52"/>
      <c r="L121" s="41">
        <v>43497</v>
      </c>
      <c r="M121" s="37" t="s">
        <v>54</v>
      </c>
    </row>
    <row r="122" spans="1:13" x14ac:dyDescent="0.25">
      <c r="A122" s="24">
        <v>73201</v>
      </c>
      <c r="B122" s="21" t="s">
        <v>207</v>
      </c>
      <c r="C122" s="24" t="s">
        <v>25</v>
      </c>
      <c r="D122" s="9" t="s">
        <v>26</v>
      </c>
      <c r="E122" s="12" t="s">
        <v>22</v>
      </c>
      <c r="F122" s="15"/>
      <c r="G122" s="39" t="s">
        <v>60</v>
      </c>
      <c r="H122" s="26" t="s">
        <v>24</v>
      </c>
      <c r="I122" s="38">
        <v>4600018681</v>
      </c>
      <c r="J122" s="52">
        <v>2399.9699999999998</v>
      </c>
      <c r="K122" s="52"/>
      <c r="L122" s="41">
        <v>43497</v>
      </c>
      <c r="M122" s="37" t="s">
        <v>54</v>
      </c>
    </row>
    <row r="123" spans="1:13" x14ac:dyDescent="0.25">
      <c r="A123" s="24">
        <v>73201</v>
      </c>
      <c r="B123" s="21" t="s">
        <v>208</v>
      </c>
      <c r="C123" s="24" t="s">
        <v>25</v>
      </c>
      <c r="D123" s="9" t="s">
        <v>26</v>
      </c>
      <c r="E123" s="12" t="s">
        <v>22</v>
      </c>
      <c r="F123" s="15"/>
      <c r="G123" s="39" t="s">
        <v>60</v>
      </c>
      <c r="H123" s="26" t="s">
        <v>24</v>
      </c>
      <c r="I123" s="38">
        <v>4600018683</v>
      </c>
      <c r="J123" s="52">
        <v>2399.9699999999998</v>
      </c>
      <c r="K123" s="52"/>
      <c r="L123" s="41">
        <v>43497</v>
      </c>
      <c r="M123" s="37" t="s">
        <v>54</v>
      </c>
    </row>
    <row r="124" spans="1:13" x14ac:dyDescent="0.25">
      <c r="A124" s="24">
        <v>73201</v>
      </c>
      <c r="B124" s="21" t="s">
        <v>209</v>
      </c>
      <c r="C124" s="24" t="s">
        <v>25</v>
      </c>
      <c r="D124" s="9" t="s">
        <v>26</v>
      </c>
      <c r="E124" s="12" t="s">
        <v>22</v>
      </c>
      <c r="F124" s="15"/>
      <c r="G124" s="39" t="s">
        <v>60</v>
      </c>
      <c r="H124" s="26" t="s">
        <v>24</v>
      </c>
      <c r="I124" s="38">
        <v>4600018684</v>
      </c>
      <c r="J124" s="52">
        <v>2399.9699999999998</v>
      </c>
      <c r="K124" s="52"/>
      <c r="L124" s="41">
        <v>43497</v>
      </c>
      <c r="M124" s="37" t="s">
        <v>54</v>
      </c>
    </row>
    <row r="125" spans="1:13" x14ac:dyDescent="0.25">
      <c r="A125" s="24">
        <v>72900</v>
      </c>
      <c r="B125" s="21" t="s">
        <v>315</v>
      </c>
      <c r="C125" s="24" t="s">
        <v>25</v>
      </c>
      <c r="D125" s="9" t="s">
        <v>26</v>
      </c>
      <c r="E125" s="12" t="s">
        <v>22</v>
      </c>
      <c r="F125" s="15"/>
      <c r="G125" s="39" t="s">
        <v>52</v>
      </c>
      <c r="H125" s="26" t="s">
        <v>24</v>
      </c>
      <c r="I125" s="38">
        <v>4600018583</v>
      </c>
      <c r="J125" s="52">
        <v>3445</v>
      </c>
      <c r="K125" s="52"/>
      <c r="L125" s="41">
        <v>43495</v>
      </c>
      <c r="M125" s="37" t="s">
        <v>54</v>
      </c>
    </row>
    <row r="126" spans="1:13" x14ac:dyDescent="0.25">
      <c r="A126" s="24">
        <v>72900</v>
      </c>
      <c r="B126" s="21" t="s">
        <v>316</v>
      </c>
      <c r="C126" s="24" t="s">
        <v>25</v>
      </c>
      <c r="D126" s="9" t="s">
        <v>26</v>
      </c>
      <c r="E126" s="12" t="s">
        <v>22</v>
      </c>
      <c r="F126" s="15"/>
      <c r="G126" s="39" t="s">
        <v>52</v>
      </c>
      <c r="H126" s="26" t="s">
        <v>24</v>
      </c>
      <c r="I126" s="38">
        <v>4600018584</v>
      </c>
      <c r="J126" s="52">
        <v>3445</v>
      </c>
      <c r="K126" s="52"/>
      <c r="L126" s="41">
        <v>43495</v>
      </c>
      <c r="M126" s="37" t="s">
        <v>54</v>
      </c>
    </row>
    <row r="127" spans="1:13" x14ac:dyDescent="0.25">
      <c r="A127" s="24">
        <v>72900</v>
      </c>
      <c r="B127" s="21" t="s">
        <v>317</v>
      </c>
      <c r="C127" s="24" t="s">
        <v>25</v>
      </c>
      <c r="D127" s="9" t="s">
        <v>26</v>
      </c>
      <c r="E127" s="12" t="s">
        <v>22</v>
      </c>
      <c r="F127" s="15"/>
      <c r="G127" s="39" t="s">
        <v>52</v>
      </c>
      <c r="H127" s="26" t="s">
        <v>24</v>
      </c>
      <c r="I127" s="38">
        <v>4600018585</v>
      </c>
      <c r="J127" s="52">
        <v>3445</v>
      </c>
      <c r="K127" s="52"/>
      <c r="L127" s="41">
        <v>43495</v>
      </c>
      <c r="M127" s="37" t="s">
        <v>54</v>
      </c>
    </row>
    <row r="128" spans="1:13" x14ac:dyDescent="0.25">
      <c r="A128" s="24">
        <v>73300</v>
      </c>
      <c r="B128" s="21" t="s">
        <v>210</v>
      </c>
      <c r="C128" s="24" t="s">
        <v>25</v>
      </c>
      <c r="D128" s="9" t="s">
        <v>26</v>
      </c>
      <c r="E128" s="12" t="s">
        <v>22</v>
      </c>
      <c r="F128" s="15"/>
      <c r="G128" s="39" t="s">
        <v>36</v>
      </c>
      <c r="H128" s="26" t="s">
        <v>24</v>
      </c>
      <c r="I128" s="38">
        <v>4600018560</v>
      </c>
      <c r="J128" s="52">
        <v>448.25</v>
      </c>
      <c r="K128" s="52"/>
      <c r="L128" s="41">
        <v>43494</v>
      </c>
      <c r="M128" s="37" t="s">
        <v>47</v>
      </c>
    </row>
    <row r="129" spans="1:13" x14ac:dyDescent="0.25">
      <c r="A129" s="24">
        <v>79000</v>
      </c>
      <c r="B129" s="21" t="s">
        <v>211</v>
      </c>
      <c r="C129" s="24" t="s">
        <v>25</v>
      </c>
      <c r="D129" s="9" t="s">
        <v>26</v>
      </c>
      <c r="E129" s="12" t="s">
        <v>22</v>
      </c>
      <c r="F129" s="15"/>
      <c r="G129" s="39" t="s">
        <v>51</v>
      </c>
      <c r="H129" s="26" t="s">
        <v>24</v>
      </c>
      <c r="I129" s="38">
        <v>822019000100001</v>
      </c>
      <c r="J129" s="52"/>
      <c r="K129" s="52">
        <v>530000000</v>
      </c>
      <c r="L129" s="41">
        <v>43494</v>
      </c>
      <c r="M129" s="37" t="s">
        <v>288</v>
      </c>
    </row>
    <row r="130" spans="1:13" x14ac:dyDescent="0.25">
      <c r="A130" s="24">
        <v>73100</v>
      </c>
      <c r="B130" s="21" t="s">
        <v>318</v>
      </c>
      <c r="C130" s="24" t="s">
        <v>25</v>
      </c>
      <c r="D130" s="9" t="s">
        <v>26</v>
      </c>
      <c r="E130" s="12" t="s">
        <v>22</v>
      </c>
      <c r="F130" s="15"/>
      <c r="G130" s="39" t="s">
        <v>36</v>
      </c>
      <c r="H130" s="26" t="s">
        <v>24</v>
      </c>
      <c r="I130" s="38">
        <v>4600018620</v>
      </c>
      <c r="J130" s="52">
        <v>5180.78</v>
      </c>
      <c r="K130" s="52"/>
      <c r="L130" s="41">
        <v>43769</v>
      </c>
      <c r="M130" s="37" t="s">
        <v>47</v>
      </c>
    </row>
    <row r="131" spans="1:13" x14ac:dyDescent="0.25">
      <c r="A131" s="24">
        <v>73100</v>
      </c>
      <c r="B131" s="21" t="s">
        <v>319</v>
      </c>
      <c r="C131" s="24" t="s">
        <v>25</v>
      </c>
      <c r="D131" s="9" t="s">
        <v>26</v>
      </c>
      <c r="E131" s="12" t="s">
        <v>22</v>
      </c>
      <c r="F131" s="15"/>
      <c r="G131" s="39" t="s">
        <v>36</v>
      </c>
      <c r="H131" s="26" t="s">
        <v>24</v>
      </c>
      <c r="I131" s="38">
        <v>4600018621</v>
      </c>
      <c r="J131" s="52">
        <v>5180.78</v>
      </c>
      <c r="K131" s="52"/>
      <c r="L131" s="41">
        <v>43496</v>
      </c>
      <c r="M131" s="37" t="s">
        <v>47</v>
      </c>
    </row>
    <row r="132" spans="1:13" x14ac:dyDescent="0.25">
      <c r="A132" s="24">
        <v>73100</v>
      </c>
      <c r="B132" s="21" t="s">
        <v>320</v>
      </c>
      <c r="C132" s="24" t="s">
        <v>25</v>
      </c>
      <c r="D132" s="9" t="s">
        <v>26</v>
      </c>
      <c r="E132" s="12" t="s">
        <v>22</v>
      </c>
      <c r="F132" s="15"/>
      <c r="G132" s="39" t="s">
        <v>36</v>
      </c>
      <c r="H132" s="26" t="s">
        <v>24</v>
      </c>
      <c r="I132" s="38">
        <v>4600078622</v>
      </c>
      <c r="J132" s="52">
        <v>5180.78</v>
      </c>
      <c r="K132" s="52"/>
      <c r="L132" s="41">
        <v>43496</v>
      </c>
      <c r="M132" s="37" t="s">
        <v>47</v>
      </c>
    </row>
    <row r="133" spans="1:13" x14ac:dyDescent="0.25">
      <c r="A133" s="24">
        <v>73100</v>
      </c>
      <c r="B133" s="21" t="s">
        <v>321</v>
      </c>
      <c r="C133" s="24" t="s">
        <v>25</v>
      </c>
      <c r="D133" s="9" t="s">
        <v>26</v>
      </c>
      <c r="E133" s="12" t="s">
        <v>22</v>
      </c>
      <c r="F133" s="15"/>
      <c r="G133" s="39" t="s">
        <v>36</v>
      </c>
      <c r="H133" s="26" t="s">
        <v>24</v>
      </c>
      <c r="I133" s="38">
        <v>4600018613</v>
      </c>
      <c r="J133" s="52">
        <v>6778</v>
      </c>
      <c r="K133" s="52"/>
      <c r="L133" s="41">
        <v>43496</v>
      </c>
      <c r="M133" s="37" t="s">
        <v>70</v>
      </c>
    </row>
    <row r="134" spans="1:13" x14ac:dyDescent="0.25">
      <c r="A134" s="24">
        <v>73100</v>
      </c>
      <c r="B134" s="21" t="s">
        <v>322</v>
      </c>
      <c r="C134" s="24" t="s">
        <v>25</v>
      </c>
      <c r="D134" s="9" t="s">
        <v>26</v>
      </c>
      <c r="E134" s="12" t="s">
        <v>22</v>
      </c>
      <c r="F134" s="15"/>
      <c r="G134" s="39" t="s">
        <v>36</v>
      </c>
      <c r="H134" s="26" t="s">
        <v>24</v>
      </c>
      <c r="I134" s="38">
        <v>4600018614</v>
      </c>
      <c r="J134" s="52">
        <v>6778</v>
      </c>
      <c r="K134" s="52"/>
      <c r="L134" s="41">
        <v>43496</v>
      </c>
      <c r="M134" s="37" t="s">
        <v>70</v>
      </c>
    </row>
    <row r="135" spans="1:13" x14ac:dyDescent="0.25">
      <c r="A135" s="24">
        <v>73100</v>
      </c>
      <c r="B135" s="21" t="s">
        <v>323</v>
      </c>
      <c r="C135" s="24" t="s">
        <v>25</v>
      </c>
      <c r="D135" s="9" t="s">
        <v>26</v>
      </c>
      <c r="E135" s="12" t="s">
        <v>22</v>
      </c>
      <c r="F135" s="15"/>
      <c r="G135" s="39" t="s">
        <v>36</v>
      </c>
      <c r="H135" s="26" t="s">
        <v>24</v>
      </c>
      <c r="I135" s="38">
        <v>4600018619</v>
      </c>
      <c r="J135" s="52">
        <v>6778</v>
      </c>
      <c r="K135" s="52"/>
      <c r="L135" s="41">
        <v>43496</v>
      </c>
      <c r="M135" s="37" t="s">
        <v>70</v>
      </c>
    </row>
    <row r="136" spans="1:13" x14ac:dyDescent="0.25">
      <c r="A136" s="24">
        <v>73100</v>
      </c>
      <c r="B136" s="21" t="s">
        <v>324</v>
      </c>
      <c r="C136" s="24" t="s">
        <v>25</v>
      </c>
      <c r="D136" s="9" t="s">
        <v>26</v>
      </c>
      <c r="E136" s="12" t="s">
        <v>22</v>
      </c>
      <c r="F136" s="15"/>
      <c r="G136" s="39" t="s">
        <v>36</v>
      </c>
      <c r="H136" s="26" t="s">
        <v>24</v>
      </c>
      <c r="I136" s="38">
        <v>4600018610</v>
      </c>
      <c r="J136" s="52">
        <v>4139.5</v>
      </c>
      <c r="K136" s="52"/>
      <c r="L136" s="41">
        <v>43496</v>
      </c>
      <c r="M136" s="37" t="s">
        <v>47</v>
      </c>
    </row>
    <row r="137" spans="1:13" x14ac:dyDescent="0.25">
      <c r="A137" s="24">
        <v>73100</v>
      </c>
      <c r="B137" s="21" t="s">
        <v>327</v>
      </c>
      <c r="C137" s="24" t="s">
        <v>25</v>
      </c>
      <c r="D137" s="9" t="s">
        <v>26</v>
      </c>
      <c r="E137" s="12" t="s">
        <v>22</v>
      </c>
      <c r="F137" s="15"/>
      <c r="G137" s="39" t="s">
        <v>36</v>
      </c>
      <c r="H137" s="26" t="s">
        <v>24</v>
      </c>
      <c r="I137" s="38">
        <v>4600018611</v>
      </c>
      <c r="J137" s="52">
        <v>4139.5</v>
      </c>
      <c r="K137" s="52"/>
      <c r="L137" s="41">
        <v>43496</v>
      </c>
      <c r="M137" s="37" t="s">
        <v>47</v>
      </c>
    </row>
    <row r="138" spans="1:13" x14ac:dyDescent="0.25">
      <c r="A138" s="24">
        <v>73100</v>
      </c>
      <c r="B138" s="21" t="s">
        <v>328</v>
      </c>
      <c r="C138" s="24" t="s">
        <v>25</v>
      </c>
      <c r="D138" s="9" t="s">
        <v>26</v>
      </c>
      <c r="E138" s="12" t="s">
        <v>22</v>
      </c>
      <c r="F138" s="15"/>
      <c r="G138" s="39" t="s">
        <v>36</v>
      </c>
      <c r="H138" s="26" t="s">
        <v>24</v>
      </c>
      <c r="I138" s="38">
        <v>4600018612</v>
      </c>
      <c r="J138" s="52">
        <v>4139.5</v>
      </c>
      <c r="K138" s="52"/>
      <c r="L138" s="41">
        <v>43496</v>
      </c>
      <c r="M138" s="37" t="s">
        <v>47</v>
      </c>
    </row>
    <row r="139" spans="1:13" x14ac:dyDescent="0.25">
      <c r="A139" s="24">
        <v>73100</v>
      </c>
      <c r="B139" s="21" t="s">
        <v>321</v>
      </c>
      <c r="C139" s="24" t="s">
        <v>25</v>
      </c>
      <c r="D139" s="9" t="s">
        <v>26</v>
      </c>
      <c r="E139" s="12" t="s">
        <v>22</v>
      </c>
      <c r="F139" s="15"/>
      <c r="G139" s="39" t="s">
        <v>36</v>
      </c>
      <c r="H139" s="26" t="s">
        <v>24</v>
      </c>
      <c r="I139" s="38">
        <v>4600018615</v>
      </c>
      <c r="J139" s="52">
        <v>4145</v>
      </c>
      <c r="K139" s="52"/>
      <c r="L139" s="41">
        <v>43496</v>
      </c>
      <c r="M139" s="37" t="s">
        <v>70</v>
      </c>
    </row>
    <row r="140" spans="1:13" x14ac:dyDescent="0.25">
      <c r="A140" s="24">
        <v>73100</v>
      </c>
      <c r="B140" s="21" t="s">
        <v>322</v>
      </c>
      <c r="C140" s="24" t="s">
        <v>25</v>
      </c>
      <c r="D140" s="9" t="s">
        <v>26</v>
      </c>
      <c r="E140" s="12" t="s">
        <v>22</v>
      </c>
      <c r="F140" s="15"/>
      <c r="G140" s="39" t="s">
        <v>36</v>
      </c>
      <c r="H140" s="26" t="s">
        <v>24</v>
      </c>
      <c r="I140" s="38">
        <v>4600018616</v>
      </c>
      <c r="J140" s="52">
        <v>4145</v>
      </c>
      <c r="K140" s="52"/>
      <c r="L140" s="41">
        <v>43496</v>
      </c>
      <c r="M140" s="37" t="s">
        <v>70</v>
      </c>
    </row>
    <row r="141" spans="1:13" x14ac:dyDescent="0.25">
      <c r="A141" s="24">
        <v>73100</v>
      </c>
      <c r="B141" s="21" t="s">
        <v>323</v>
      </c>
      <c r="C141" s="24" t="s">
        <v>25</v>
      </c>
      <c r="D141" s="9" t="s">
        <v>26</v>
      </c>
      <c r="E141" s="12" t="s">
        <v>22</v>
      </c>
      <c r="F141" s="15"/>
      <c r="G141" s="39" t="s">
        <v>36</v>
      </c>
      <c r="H141" s="26" t="s">
        <v>24</v>
      </c>
      <c r="I141" s="38">
        <v>4600018617</v>
      </c>
      <c r="J141" s="52">
        <v>4145</v>
      </c>
      <c r="K141" s="52"/>
      <c r="L141" s="41">
        <v>43496</v>
      </c>
      <c r="M141" s="37" t="s">
        <v>70</v>
      </c>
    </row>
    <row r="142" spans="1:13" x14ac:dyDescent="0.25">
      <c r="A142" s="24">
        <v>73201</v>
      </c>
      <c r="B142" s="21" t="s">
        <v>187</v>
      </c>
      <c r="C142" s="24" t="s">
        <v>25</v>
      </c>
      <c r="D142" s="9" t="s">
        <v>26</v>
      </c>
      <c r="E142" s="12" t="s">
        <v>22</v>
      </c>
      <c r="F142" s="15"/>
      <c r="G142" s="39" t="s">
        <v>36</v>
      </c>
      <c r="H142" s="26" t="s">
        <v>24</v>
      </c>
      <c r="I142" s="34">
        <v>4600018662</v>
      </c>
      <c r="J142" s="52">
        <v>280</v>
      </c>
      <c r="K142" s="52"/>
      <c r="L142" s="41">
        <v>43497</v>
      </c>
      <c r="M142" s="37" t="s">
        <v>70</v>
      </c>
    </row>
    <row r="143" spans="1:13" x14ac:dyDescent="0.25">
      <c r="A143" s="24">
        <v>73201</v>
      </c>
      <c r="B143" s="21" t="s">
        <v>188</v>
      </c>
      <c r="C143" s="24" t="s">
        <v>25</v>
      </c>
      <c r="D143" s="9" t="s">
        <v>26</v>
      </c>
      <c r="E143" s="12" t="s">
        <v>22</v>
      </c>
      <c r="F143" s="15"/>
      <c r="G143" s="39" t="s">
        <v>36</v>
      </c>
      <c r="H143" s="26" t="s">
        <v>24</v>
      </c>
      <c r="I143" s="34">
        <v>4600018663</v>
      </c>
      <c r="J143" s="52">
        <v>280</v>
      </c>
      <c r="K143" s="52"/>
      <c r="L143" s="41">
        <v>43497</v>
      </c>
      <c r="M143" s="37" t="s">
        <v>70</v>
      </c>
    </row>
    <row r="144" spans="1:13" x14ac:dyDescent="0.25">
      <c r="A144" s="24">
        <v>73201</v>
      </c>
      <c r="B144" s="21" t="s">
        <v>212</v>
      </c>
      <c r="C144" s="24" t="s">
        <v>25</v>
      </c>
      <c r="D144" s="9" t="s">
        <v>26</v>
      </c>
      <c r="E144" s="12" t="s">
        <v>22</v>
      </c>
      <c r="F144" s="15"/>
      <c r="G144" s="39" t="s">
        <v>36</v>
      </c>
      <c r="H144" s="26" t="s">
        <v>24</v>
      </c>
      <c r="I144" s="34">
        <v>4600018665</v>
      </c>
      <c r="J144" s="52">
        <v>280</v>
      </c>
      <c r="K144" s="52"/>
      <c r="L144" s="41">
        <v>43497</v>
      </c>
      <c r="M144" s="37" t="s">
        <v>70</v>
      </c>
    </row>
    <row r="145" spans="1:13" x14ac:dyDescent="0.25">
      <c r="A145" s="24">
        <v>73201</v>
      </c>
      <c r="B145" s="21" t="s">
        <v>213</v>
      </c>
      <c r="C145" s="24" t="s">
        <v>25</v>
      </c>
      <c r="D145" s="9" t="s">
        <v>26</v>
      </c>
      <c r="E145" s="12" t="s">
        <v>22</v>
      </c>
      <c r="F145" s="15"/>
      <c r="G145" s="39" t="s">
        <v>36</v>
      </c>
      <c r="H145" s="26" t="s">
        <v>24</v>
      </c>
      <c r="I145" s="34">
        <v>4600018667</v>
      </c>
      <c r="J145" s="52">
        <v>280</v>
      </c>
      <c r="K145" s="52"/>
      <c r="L145" s="41">
        <v>43497</v>
      </c>
      <c r="M145" s="37" t="s">
        <v>70</v>
      </c>
    </row>
    <row r="146" spans="1:13" x14ac:dyDescent="0.25">
      <c r="A146" s="24">
        <v>73201</v>
      </c>
      <c r="B146" s="21" t="s">
        <v>214</v>
      </c>
      <c r="C146" s="24" t="s">
        <v>25</v>
      </c>
      <c r="D146" s="9" t="s">
        <v>26</v>
      </c>
      <c r="E146" s="12" t="s">
        <v>22</v>
      </c>
      <c r="F146" s="15"/>
      <c r="G146" s="39" t="s">
        <v>36</v>
      </c>
      <c r="H146" s="26" t="s">
        <v>24</v>
      </c>
      <c r="I146" s="34">
        <v>4600018669</v>
      </c>
      <c r="J146" s="52">
        <v>280</v>
      </c>
      <c r="K146" s="52"/>
      <c r="L146" s="41">
        <v>43497</v>
      </c>
      <c r="M146" s="37" t="s">
        <v>70</v>
      </c>
    </row>
    <row r="147" spans="1:13" x14ac:dyDescent="0.25">
      <c r="A147" s="24">
        <v>73100</v>
      </c>
      <c r="B147" s="21" t="s">
        <v>215</v>
      </c>
      <c r="C147" s="24" t="s">
        <v>25</v>
      </c>
      <c r="D147" s="9" t="s">
        <v>26</v>
      </c>
      <c r="E147" s="12" t="s">
        <v>22</v>
      </c>
      <c r="F147" s="15"/>
      <c r="G147" s="39" t="s">
        <v>264</v>
      </c>
      <c r="H147" s="26" t="s">
        <v>24</v>
      </c>
      <c r="I147" s="34">
        <v>4600018628</v>
      </c>
      <c r="J147" s="54">
        <v>17930</v>
      </c>
      <c r="K147" s="54"/>
      <c r="L147" s="41">
        <v>43496</v>
      </c>
      <c r="M147" s="37" t="s">
        <v>289</v>
      </c>
    </row>
    <row r="148" spans="1:13" x14ac:dyDescent="0.25">
      <c r="A148" s="24">
        <v>73100</v>
      </c>
      <c r="B148" s="21" t="s">
        <v>216</v>
      </c>
      <c r="C148" s="24" t="s">
        <v>25</v>
      </c>
      <c r="D148" s="9" t="s">
        <v>26</v>
      </c>
      <c r="E148" s="12" t="s">
        <v>22</v>
      </c>
      <c r="F148" s="15"/>
      <c r="G148" s="39" t="s">
        <v>264</v>
      </c>
      <c r="H148" s="26" t="s">
        <v>24</v>
      </c>
      <c r="I148" s="34">
        <v>4600018694</v>
      </c>
      <c r="J148" s="54">
        <v>17930</v>
      </c>
      <c r="K148" s="54"/>
      <c r="L148" s="41">
        <v>43497</v>
      </c>
      <c r="M148" s="37" t="s">
        <v>289</v>
      </c>
    </row>
    <row r="149" spans="1:13" x14ac:dyDescent="0.25">
      <c r="A149" s="24">
        <v>73100</v>
      </c>
      <c r="B149" s="21" t="s">
        <v>217</v>
      </c>
      <c r="C149" s="24" t="s">
        <v>25</v>
      </c>
      <c r="D149" s="9" t="s">
        <v>26</v>
      </c>
      <c r="E149" s="12" t="s">
        <v>22</v>
      </c>
      <c r="F149" s="15"/>
      <c r="G149" s="39" t="s">
        <v>264</v>
      </c>
      <c r="H149" s="26" t="s">
        <v>24</v>
      </c>
      <c r="I149" s="34">
        <v>4600018695</v>
      </c>
      <c r="J149" s="54">
        <v>17930</v>
      </c>
      <c r="K149" s="54"/>
      <c r="L149" s="41">
        <v>43497</v>
      </c>
      <c r="M149" s="37" t="s">
        <v>289</v>
      </c>
    </row>
    <row r="150" spans="1:13" x14ac:dyDescent="0.25">
      <c r="A150" s="24">
        <v>73100</v>
      </c>
      <c r="B150" s="21" t="s">
        <v>218</v>
      </c>
      <c r="C150" s="24" t="s">
        <v>25</v>
      </c>
      <c r="D150" s="9" t="s">
        <v>26</v>
      </c>
      <c r="E150" s="12" t="s">
        <v>22</v>
      </c>
      <c r="F150" s="15"/>
      <c r="G150" s="39" t="s">
        <v>23</v>
      </c>
      <c r="H150" s="26" t="s">
        <v>24</v>
      </c>
      <c r="I150" s="34">
        <v>460018626</v>
      </c>
      <c r="J150" s="54"/>
      <c r="K150" s="54">
        <v>3680917</v>
      </c>
      <c r="L150" s="41">
        <v>43496</v>
      </c>
      <c r="M150" s="37" t="s">
        <v>290</v>
      </c>
    </row>
    <row r="151" spans="1:13" x14ac:dyDescent="0.25">
      <c r="A151" s="24">
        <v>73100</v>
      </c>
      <c r="B151" s="21" t="s">
        <v>219</v>
      </c>
      <c r="C151" s="24" t="s">
        <v>25</v>
      </c>
      <c r="D151" s="9" t="s">
        <v>26</v>
      </c>
      <c r="E151" s="12" t="s">
        <v>22</v>
      </c>
      <c r="F151" s="15"/>
      <c r="G151" s="39" t="s">
        <v>23</v>
      </c>
      <c r="H151" s="26" t="s">
        <v>24</v>
      </c>
      <c r="I151" s="34">
        <v>4600018692</v>
      </c>
      <c r="J151" s="54"/>
      <c r="K151" s="54">
        <v>3680917</v>
      </c>
      <c r="L151" s="41">
        <v>43497</v>
      </c>
      <c r="M151" s="37" t="s">
        <v>290</v>
      </c>
    </row>
    <row r="152" spans="1:13" x14ac:dyDescent="0.25">
      <c r="A152" s="24">
        <v>73100</v>
      </c>
      <c r="B152" s="21" t="s">
        <v>220</v>
      </c>
      <c r="C152" s="24" t="s">
        <v>25</v>
      </c>
      <c r="D152" s="9" t="s">
        <v>26</v>
      </c>
      <c r="E152" s="12" t="s">
        <v>22</v>
      </c>
      <c r="F152" s="7"/>
      <c r="G152" s="39" t="s">
        <v>23</v>
      </c>
      <c r="H152" s="26" t="s">
        <v>24</v>
      </c>
      <c r="I152" s="34">
        <v>4600018693</v>
      </c>
      <c r="J152" s="54"/>
      <c r="K152" s="54">
        <v>3680917</v>
      </c>
      <c r="L152" s="41">
        <v>43497</v>
      </c>
      <c r="M152" s="37" t="s">
        <v>290</v>
      </c>
    </row>
    <row r="153" spans="1:13" x14ac:dyDescent="0.25">
      <c r="A153" s="24">
        <v>73100</v>
      </c>
      <c r="B153" s="21" t="s">
        <v>221</v>
      </c>
      <c r="C153" s="24" t="s">
        <v>25</v>
      </c>
      <c r="D153" s="9" t="s">
        <v>26</v>
      </c>
      <c r="E153" s="12" t="s">
        <v>22</v>
      </c>
      <c r="F153" s="7"/>
      <c r="G153" s="42" t="s">
        <v>265</v>
      </c>
      <c r="H153" s="26" t="s">
        <v>24</v>
      </c>
      <c r="I153" s="38">
        <v>4600018625</v>
      </c>
      <c r="J153" s="55"/>
      <c r="K153" s="55">
        <v>3877140</v>
      </c>
      <c r="L153" s="41">
        <v>43496</v>
      </c>
      <c r="M153" s="40" t="s">
        <v>291</v>
      </c>
    </row>
    <row r="154" spans="1:13" x14ac:dyDescent="0.25">
      <c r="A154" s="24">
        <v>73100</v>
      </c>
      <c r="B154" s="21" t="s">
        <v>222</v>
      </c>
      <c r="C154" s="24" t="s">
        <v>25</v>
      </c>
      <c r="D154" s="9" t="s">
        <v>26</v>
      </c>
      <c r="E154" s="12" t="s">
        <v>22</v>
      </c>
      <c r="F154" s="7"/>
      <c r="G154" s="42" t="s">
        <v>265</v>
      </c>
      <c r="H154" s="26" t="s">
        <v>24</v>
      </c>
      <c r="I154" s="38">
        <v>4600018690</v>
      </c>
      <c r="J154" s="55"/>
      <c r="K154" s="55">
        <v>3877140</v>
      </c>
      <c r="L154" s="41">
        <v>43497</v>
      </c>
      <c r="M154" s="40" t="s">
        <v>291</v>
      </c>
    </row>
    <row r="155" spans="1:13" x14ac:dyDescent="0.25">
      <c r="A155" s="24">
        <v>73100</v>
      </c>
      <c r="B155" s="21" t="s">
        <v>223</v>
      </c>
      <c r="C155" s="24" t="s">
        <v>25</v>
      </c>
      <c r="D155" s="9" t="s">
        <v>26</v>
      </c>
      <c r="E155" s="12" t="s">
        <v>22</v>
      </c>
      <c r="F155" s="7"/>
      <c r="G155" s="42" t="s">
        <v>265</v>
      </c>
      <c r="H155" s="26" t="s">
        <v>24</v>
      </c>
      <c r="I155" s="38">
        <v>4600018691</v>
      </c>
      <c r="J155" s="55"/>
      <c r="K155" s="55">
        <v>3877140</v>
      </c>
      <c r="L155" s="41">
        <v>43497</v>
      </c>
      <c r="M155" s="40" t="s">
        <v>291</v>
      </c>
    </row>
    <row r="156" spans="1:13" x14ac:dyDescent="0.25">
      <c r="A156" s="24">
        <v>73201</v>
      </c>
      <c r="B156" s="21" t="s">
        <v>329</v>
      </c>
      <c r="C156" s="24" t="s">
        <v>25</v>
      </c>
      <c r="D156" s="9" t="s">
        <v>26</v>
      </c>
      <c r="E156" s="12" t="s">
        <v>22</v>
      </c>
      <c r="F156" s="7"/>
      <c r="G156" s="39" t="s">
        <v>36</v>
      </c>
      <c r="H156" s="26" t="s">
        <v>24</v>
      </c>
      <c r="I156" s="38">
        <v>4600018664</v>
      </c>
      <c r="J156" s="55">
        <v>128</v>
      </c>
      <c r="K156" s="55"/>
      <c r="L156" s="41">
        <v>43497</v>
      </c>
      <c r="M156" s="40" t="s">
        <v>70</v>
      </c>
    </row>
    <row r="157" spans="1:13" x14ac:dyDescent="0.25">
      <c r="A157" s="24">
        <v>73201</v>
      </c>
      <c r="B157" s="21" t="s">
        <v>330</v>
      </c>
      <c r="C157" s="24" t="s">
        <v>25</v>
      </c>
      <c r="D157" s="9" t="s">
        <v>26</v>
      </c>
      <c r="E157" s="12" t="s">
        <v>22</v>
      </c>
      <c r="F157" s="7"/>
      <c r="G157" s="39" t="s">
        <v>36</v>
      </c>
      <c r="H157" s="26" t="s">
        <v>24</v>
      </c>
      <c r="I157" s="38">
        <v>4600018666</v>
      </c>
      <c r="J157" s="55">
        <v>128</v>
      </c>
      <c r="K157" s="55"/>
      <c r="L157" s="41">
        <v>43497</v>
      </c>
      <c r="M157" s="40" t="s">
        <v>70</v>
      </c>
    </row>
    <row r="158" spans="1:13" x14ac:dyDescent="0.25">
      <c r="A158" s="24">
        <v>73201</v>
      </c>
      <c r="B158" s="21" t="s">
        <v>331</v>
      </c>
      <c r="C158" s="24" t="s">
        <v>25</v>
      </c>
      <c r="D158" s="9" t="s">
        <v>26</v>
      </c>
      <c r="E158" s="12" t="s">
        <v>22</v>
      </c>
      <c r="F158" s="7"/>
      <c r="G158" s="39" t="s">
        <v>36</v>
      </c>
      <c r="H158" s="26" t="s">
        <v>24</v>
      </c>
      <c r="I158" s="38">
        <v>4600018668</v>
      </c>
      <c r="J158" s="55">
        <v>128</v>
      </c>
      <c r="K158" s="55"/>
      <c r="L158" s="41">
        <v>43497</v>
      </c>
      <c r="M158" s="40" t="s">
        <v>70</v>
      </c>
    </row>
    <row r="159" spans="1:13" x14ac:dyDescent="0.25">
      <c r="A159" s="24">
        <v>73100</v>
      </c>
      <c r="B159" s="21" t="s">
        <v>224</v>
      </c>
      <c r="C159" s="24" t="s">
        <v>25</v>
      </c>
      <c r="D159" s="9" t="s">
        <v>26</v>
      </c>
      <c r="E159" s="12" t="s">
        <v>22</v>
      </c>
      <c r="F159" s="7"/>
      <c r="G159" s="42" t="s">
        <v>266</v>
      </c>
      <c r="H159" s="26" t="s">
        <v>24</v>
      </c>
      <c r="I159" s="38">
        <v>4600018641</v>
      </c>
      <c r="J159" s="55"/>
      <c r="K159" s="55">
        <v>2491244.9300000002</v>
      </c>
      <c r="L159" s="41">
        <v>43496</v>
      </c>
      <c r="M159" s="40" t="s">
        <v>292</v>
      </c>
    </row>
    <row r="160" spans="1:13" x14ac:dyDescent="0.25">
      <c r="A160" s="24">
        <v>73100</v>
      </c>
      <c r="B160" s="21" t="s">
        <v>225</v>
      </c>
      <c r="C160" s="24" t="s">
        <v>25</v>
      </c>
      <c r="D160" s="9" t="s">
        <v>26</v>
      </c>
      <c r="E160" s="12" t="s">
        <v>22</v>
      </c>
      <c r="F160" s="15"/>
      <c r="G160" s="42" t="s">
        <v>266</v>
      </c>
      <c r="H160" s="26" t="s">
        <v>24</v>
      </c>
      <c r="I160" s="38">
        <v>4600018688</v>
      </c>
      <c r="J160" s="55"/>
      <c r="K160" s="55">
        <v>2491244.9300000002</v>
      </c>
      <c r="L160" s="41">
        <v>43497</v>
      </c>
      <c r="M160" s="40" t="s">
        <v>292</v>
      </c>
    </row>
    <row r="161" spans="1:13" x14ac:dyDescent="0.25">
      <c r="A161" s="24">
        <v>73100</v>
      </c>
      <c r="B161" s="21" t="s">
        <v>226</v>
      </c>
      <c r="C161" s="24" t="s">
        <v>25</v>
      </c>
      <c r="D161" s="9" t="s">
        <v>26</v>
      </c>
      <c r="E161" s="12" t="s">
        <v>22</v>
      </c>
      <c r="F161" s="15"/>
      <c r="G161" s="42" t="s">
        <v>266</v>
      </c>
      <c r="H161" s="26" t="s">
        <v>24</v>
      </c>
      <c r="I161" s="38">
        <v>4600018689</v>
      </c>
      <c r="J161" s="55"/>
      <c r="K161" s="55">
        <v>2491244.9300000002</v>
      </c>
      <c r="L161" s="41">
        <v>43497</v>
      </c>
      <c r="M161" s="40" t="s">
        <v>292</v>
      </c>
    </row>
    <row r="162" spans="1:13" x14ac:dyDescent="0.25">
      <c r="A162" s="24">
        <v>73100</v>
      </c>
      <c r="B162" s="21" t="s">
        <v>227</v>
      </c>
      <c r="C162" s="24" t="s">
        <v>25</v>
      </c>
      <c r="D162" s="9" t="s">
        <v>26</v>
      </c>
      <c r="E162" s="12" t="s">
        <v>22</v>
      </c>
      <c r="F162" s="15"/>
      <c r="G162" s="42" t="s">
        <v>267</v>
      </c>
      <c r="H162" s="26" t="s">
        <v>24</v>
      </c>
      <c r="I162" s="38">
        <v>4600018651</v>
      </c>
      <c r="J162" s="55"/>
      <c r="K162" s="55">
        <v>4043374</v>
      </c>
      <c r="L162" s="41">
        <v>43496</v>
      </c>
      <c r="M162" s="40" t="s">
        <v>293</v>
      </c>
    </row>
    <row r="163" spans="1:13" x14ac:dyDescent="0.25">
      <c r="A163" s="24">
        <v>73100</v>
      </c>
      <c r="B163" s="21" t="s">
        <v>228</v>
      </c>
      <c r="C163" s="24" t="s">
        <v>25</v>
      </c>
      <c r="D163" s="9" t="s">
        <v>26</v>
      </c>
      <c r="E163" s="12" t="s">
        <v>22</v>
      </c>
      <c r="F163" s="15"/>
      <c r="G163" s="42" t="s">
        <v>267</v>
      </c>
      <c r="H163" s="26" t="s">
        <v>24</v>
      </c>
      <c r="I163" s="38">
        <v>4600018687</v>
      </c>
      <c r="J163" s="55"/>
      <c r="K163" s="55">
        <v>4043374</v>
      </c>
      <c r="L163" s="41">
        <v>43497</v>
      </c>
      <c r="M163" s="40" t="s">
        <v>293</v>
      </c>
    </row>
    <row r="164" spans="1:13" x14ac:dyDescent="0.25">
      <c r="A164" s="24">
        <v>73201</v>
      </c>
      <c r="B164" s="21" t="s">
        <v>229</v>
      </c>
      <c r="C164" s="24" t="s">
        <v>25</v>
      </c>
      <c r="D164" s="9" t="s">
        <v>26</v>
      </c>
      <c r="E164" s="12" t="s">
        <v>22</v>
      </c>
      <c r="F164" s="15"/>
      <c r="G164" s="42" t="s">
        <v>76</v>
      </c>
      <c r="H164" s="26" t="s">
        <v>24</v>
      </c>
      <c r="I164" s="34">
        <v>4600018849</v>
      </c>
      <c r="J164" s="55"/>
      <c r="K164" s="55">
        <v>764985</v>
      </c>
      <c r="L164" s="41">
        <v>43502</v>
      </c>
      <c r="M164" s="40" t="s">
        <v>78</v>
      </c>
    </row>
    <row r="165" spans="1:13" x14ac:dyDescent="0.25">
      <c r="A165" s="24">
        <v>73201</v>
      </c>
      <c r="B165" s="21" t="s">
        <v>229</v>
      </c>
      <c r="C165" s="24" t="s">
        <v>25</v>
      </c>
      <c r="D165" s="9" t="s">
        <v>26</v>
      </c>
      <c r="E165" s="12" t="s">
        <v>22</v>
      </c>
      <c r="F165" s="15"/>
      <c r="G165" s="42" t="s">
        <v>76</v>
      </c>
      <c r="H165" s="26" t="s">
        <v>24</v>
      </c>
      <c r="I165" s="34">
        <v>4600018851</v>
      </c>
      <c r="J165" s="55"/>
      <c r="K165" s="55">
        <v>1607973</v>
      </c>
      <c r="L165" s="41">
        <v>43502</v>
      </c>
      <c r="M165" s="40" t="s">
        <v>78</v>
      </c>
    </row>
    <row r="166" spans="1:13" x14ac:dyDescent="0.25">
      <c r="A166" s="24">
        <v>73201</v>
      </c>
      <c r="B166" s="21" t="s">
        <v>229</v>
      </c>
      <c r="C166" s="24" t="s">
        <v>25</v>
      </c>
      <c r="D166" s="9" t="s">
        <v>26</v>
      </c>
      <c r="E166" s="12" t="s">
        <v>22</v>
      </c>
      <c r="F166" s="15"/>
      <c r="G166" s="42" t="s">
        <v>76</v>
      </c>
      <c r="H166" s="26" t="s">
        <v>24</v>
      </c>
      <c r="I166" s="34">
        <v>4600018876</v>
      </c>
      <c r="J166" s="55"/>
      <c r="K166" s="55">
        <v>140128</v>
      </c>
      <c r="L166" s="41">
        <v>43503</v>
      </c>
      <c r="M166" s="40" t="s">
        <v>78</v>
      </c>
    </row>
    <row r="167" spans="1:13" x14ac:dyDescent="0.25">
      <c r="A167" s="24">
        <v>73201</v>
      </c>
      <c r="B167" s="21" t="s">
        <v>230</v>
      </c>
      <c r="C167" s="24" t="s">
        <v>25</v>
      </c>
      <c r="D167" s="9" t="s">
        <v>26</v>
      </c>
      <c r="E167" s="12" t="s">
        <v>22</v>
      </c>
      <c r="F167" s="15"/>
      <c r="G167" s="42" t="s">
        <v>63</v>
      </c>
      <c r="H167" s="26" t="s">
        <v>24</v>
      </c>
      <c r="I167" s="34">
        <v>4600018875</v>
      </c>
      <c r="J167" s="55">
        <v>250</v>
      </c>
      <c r="K167" s="55"/>
      <c r="L167" s="41">
        <v>43503</v>
      </c>
      <c r="M167" s="40" t="s">
        <v>294</v>
      </c>
    </row>
    <row r="168" spans="1:13" x14ac:dyDescent="0.25">
      <c r="A168" s="24">
        <v>73201</v>
      </c>
      <c r="B168" s="21" t="s">
        <v>231</v>
      </c>
      <c r="C168" s="24" t="s">
        <v>25</v>
      </c>
      <c r="D168" s="9" t="s">
        <v>26</v>
      </c>
      <c r="E168" s="12" t="s">
        <v>22</v>
      </c>
      <c r="F168" s="15"/>
      <c r="G168" s="42" t="s">
        <v>37</v>
      </c>
      <c r="H168" s="26" t="s">
        <v>24</v>
      </c>
      <c r="I168" s="34">
        <v>4600018894</v>
      </c>
      <c r="J168" s="55">
        <v>35</v>
      </c>
      <c r="K168" s="55"/>
      <c r="L168" s="41">
        <v>43504</v>
      </c>
      <c r="M168" s="40" t="s">
        <v>294</v>
      </c>
    </row>
    <row r="169" spans="1:13" x14ac:dyDescent="0.25">
      <c r="A169" s="24">
        <v>73201</v>
      </c>
      <c r="B169" s="21" t="s">
        <v>232</v>
      </c>
      <c r="C169" s="24" t="s">
        <v>25</v>
      </c>
      <c r="D169" s="9" t="s">
        <v>26</v>
      </c>
      <c r="E169" s="12" t="s">
        <v>22</v>
      </c>
      <c r="F169" s="15"/>
      <c r="G169" s="42" t="s">
        <v>268</v>
      </c>
      <c r="H169" s="26" t="s">
        <v>24</v>
      </c>
      <c r="I169" s="34">
        <v>4600018896</v>
      </c>
      <c r="J169" s="55"/>
      <c r="K169" s="55">
        <v>153998</v>
      </c>
      <c r="L169" s="41">
        <v>43507</v>
      </c>
      <c r="M169" s="40" t="s">
        <v>66</v>
      </c>
    </row>
    <row r="170" spans="1:13" x14ac:dyDescent="0.25">
      <c r="A170" s="24">
        <v>73201</v>
      </c>
      <c r="B170" s="21" t="s">
        <v>332</v>
      </c>
      <c r="C170" s="24" t="s">
        <v>25</v>
      </c>
      <c r="D170" s="9" t="s">
        <v>26</v>
      </c>
      <c r="E170" s="12" t="s">
        <v>22</v>
      </c>
      <c r="F170" s="15"/>
      <c r="G170" s="42" t="s">
        <v>39</v>
      </c>
      <c r="H170" s="26" t="s">
        <v>24</v>
      </c>
      <c r="I170" s="34">
        <v>4600018897</v>
      </c>
      <c r="J170" s="55"/>
      <c r="K170" s="55">
        <v>2085000</v>
      </c>
      <c r="L170" s="41">
        <v>43507</v>
      </c>
      <c r="M170" s="40" t="s">
        <v>49</v>
      </c>
    </row>
    <row r="171" spans="1:13" x14ac:dyDescent="0.25">
      <c r="A171" s="24">
        <v>73201</v>
      </c>
      <c r="B171" s="21" t="s">
        <v>333</v>
      </c>
      <c r="C171" s="24" t="s">
        <v>25</v>
      </c>
      <c r="D171" s="9" t="s">
        <v>26</v>
      </c>
      <c r="E171" s="12" t="s">
        <v>22</v>
      </c>
      <c r="F171" s="15"/>
      <c r="G171" s="42" t="s">
        <v>39</v>
      </c>
      <c r="H171" s="26" t="s">
        <v>24</v>
      </c>
      <c r="I171" s="34">
        <v>4600018898</v>
      </c>
      <c r="J171" s="55"/>
      <c r="K171" s="55">
        <v>2085000</v>
      </c>
      <c r="L171" s="41">
        <v>43507</v>
      </c>
      <c r="M171" s="40" t="s">
        <v>49</v>
      </c>
    </row>
    <row r="172" spans="1:13" x14ac:dyDescent="0.25">
      <c r="A172" s="24">
        <v>73201</v>
      </c>
      <c r="B172" s="21" t="s">
        <v>334</v>
      </c>
      <c r="C172" s="24" t="s">
        <v>25</v>
      </c>
      <c r="D172" s="9" t="s">
        <v>26</v>
      </c>
      <c r="E172" s="12" t="s">
        <v>22</v>
      </c>
      <c r="F172" s="15"/>
      <c r="G172" s="42" t="s">
        <v>39</v>
      </c>
      <c r="H172" s="26" t="s">
        <v>24</v>
      </c>
      <c r="I172" s="34">
        <v>4600018899</v>
      </c>
      <c r="J172" s="55"/>
      <c r="K172" s="55">
        <v>2085000</v>
      </c>
      <c r="L172" s="41">
        <v>43507</v>
      </c>
      <c r="M172" s="40" t="s">
        <v>49</v>
      </c>
    </row>
    <row r="173" spans="1:13" x14ac:dyDescent="0.25">
      <c r="A173" s="24">
        <v>73201</v>
      </c>
      <c r="B173" s="21" t="s">
        <v>335</v>
      </c>
      <c r="C173" s="24" t="s">
        <v>25</v>
      </c>
      <c r="D173" s="9" t="s">
        <v>26</v>
      </c>
      <c r="E173" s="12" t="s">
        <v>22</v>
      </c>
      <c r="F173" s="15"/>
      <c r="G173" s="42" t="s">
        <v>39</v>
      </c>
      <c r="H173" s="26" t="s">
        <v>24</v>
      </c>
      <c r="I173" s="34">
        <v>4600018900</v>
      </c>
      <c r="J173" s="55"/>
      <c r="K173" s="55">
        <v>2085000</v>
      </c>
      <c r="L173" s="41">
        <v>43507</v>
      </c>
      <c r="M173" s="40" t="s">
        <v>49</v>
      </c>
    </row>
    <row r="174" spans="1:13" x14ac:dyDescent="0.25">
      <c r="A174" s="24">
        <v>73201</v>
      </c>
      <c r="B174" s="21" t="s">
        <v>336</v>
      </c>
      <c r="C174" s="24" t="s">
        <v>25</v>
      </c>
      <c r="D174" s="9" t="s">
        <v>26</v>
      </c>
      <c r="E174" s="12" t="s">
        <v>22</v>
      </c>
      <c r="F174" s="15"/>
      <c r="G174" s="42" t="s">
        <v>39</v>
      </c>
      <c r="H174" s="26" t="s">
        <v>24</v>
      </c>
      <c r="I174" s="34">
        <v>4600019121</v>
      </c>
      <c r="J174" s="55"/>
      <c r="K174" s="55">
        <v>2085000</v>
      </c>
      <c r="L174" s="41">
        <v>43514</v>
      </c>
      <c r="M174" s="40" t="s">
        <v>49</v>
      </c>
    </row>
    <row r="175" spans="1:13" x14ac:dyDescent="0.25">
      <c r="A175" s="24">
        <v>73201</v>
      </c>
      <c r="B175" s="21" t="s">
        <v>337</v>
      </c>
      <c r="C175" s="24" t="s">
        <v>25</v>
      </c>
      <c r="D175" s="9" t="s">
        <v>26</v>
      </c>
      <c r="E175" s="12" t="s">
        <v>22</v>
      </c>
      <c r="F175" s="15"/>
      <c r="G175" s="42" t="s">
        <v>39</v>
      </c>
      <c r="H175" s="26" t="s">
        <v>24</v>
      </c>
      <c r="I175" s="34">
        <v>4600018904</v>
      </c>
      <c r="J175" s="55"/>
      <c r="K175" s="55">
        <v>2085000</v>
      </c>
      <c r="L175" s="41">
        <v>43507</v>
      </c>
      <c r="M175" s="40" t="s">
        <v>49</v>
      </c>
    </row>
    <row r="176" spans="1:13" x14ac:dyDescent="0.25">
      <c r="A176" s="24">
        <v>73201</v>
      </c>
      <c r="B176" s="21" t="s">
        <v>338</v>
      </c>
      <c r="C176" s="24" t="s">
        <v>25</v>
      </c>
      <c r="D176" s="9" t="s">
        <v>26</v>
      </c>
      <c r="E176" s="12" t="s">
        <v>22</v>
      </c>
      <c r="F176" s="15"/>
      <c r="G176" s="42" t="s">
        <v>39</v>
      </c>
      <c r="H176" s="26" t="s">
        <v>24</v>
      </c>
      <c r="I176" s="34">
        <v>4600018905</v>
      </c>
      <c r="J176" s="55"/>
      <c r="K176" s="55">
        <v>2085000</v>
      </c>
      <c r="L176" s="41">
        <v>43507</v>
      </c>
      <c r="M176" s="40" t="s">
        <v>49</v>
      </c>
    </row>
    <row r="177" spans="1:13" x14ac:dyDescent="0.25">
      <c r="A177" s="24">
        <v>73201</v>
      </c>
      <c r="B177" s="21" t="s">
        <v>339</v>
      </c>
      <c r="C177" s="24" t="s">
        <v>25</v>
      </c>
      <c r="D177" s="9" t="s">
        <v>26</v>
      </c>
      <c r="E177" s="12" t="s">
        <v>22</v>
      </c>
      <c r="F177" s="15"/>
      <c r="G177" s="42" t="s">
        <v>39</v>
      </c>
      <c r="H177" s="26" t="s">
        <v>24</v>
      </c>
      <c r="I177" s="34">
        <v>4600018906</v>
      </c>
      <c r="J177" s="55"/>
      <c r="K177" s="55">
        <v>2085000</v>
      </c>
      <c r="L177" s="41">
        <v>43507</v>
      </c>
      <c r="M177" s="40" t="s">
        <v>49</v>
      </c>
    </row>
    <row r="178" spans="1:13" x14ac:dyDescent="0.25">
      <c r="A178" s="24">
        <v>73300</v>
      </c>
      <c r="B178" s="21" t="s">
        <v>180</v>
      </c>
      <c r="C178" s="24" t="s">
        <v>25</v>
      </c>
      <c r="D178" s="9" t="s">
        <v>26</v>
      </c>
      <c r="E178" s="12" t="s">
        <v>22</v>
      </c>
      <c r="F178" s="15"/>
      <c r="G178" s="39" t="s">
        <v>36</v>
      </c>
      <c r="H178" s="26" t="s">
        <v>24</v>
      </c>
      <c r="I178" s="34">
        <v>4600018986</v>
      </c>
      <c r="J178" s="55">
        <v>448.25</v>
      </c>
      <c r="K178" s="55"/>
      <c r="L178" s="41">
        <v>43504</v>
      </c>
      <c r="M178" s="40" t="s">
        <v>286</v>
      </c>
    </row>
    <row r="179" spans="1:13" x14ac:dyDescent="0.25">
      <c r="A179" s="24">
        <v>73400</v>
      </c>
      <c r="B179" s="21" t="s">
        <v>233</v>
      </c>
      <c r="C179" s="24" t="s">
        <v>50</v>
      </c>
      <c r="D179" s="9" t="s">
        <v>26</v>
      </c>
      <c r="E179" s="12" t="s">
        <v>22</v>
      </c>
      <c r="F179" s="15"/>
      <c r="G179" s="42" t="s">
        <v>53</v>
      </c>
      <c r="H179" s="26" t="s">
        <v>24</v>
      </c>
      <c r="I179" s="34">
        <v>4600019034</v>
      </c>
      <c r="J179" s="55"/>
      <c r="K179" s="55">
        <v>269250</v>
      </c>
      <c r="L179" s="41">
        <v>43508</v>
      </c>
      <c r="M179" s="40" t="s">
        <v>295</v>
      </c>
    </row>
    <row r="180" spans="1:13" x14ac:dyDescent="0.25">
      <c r="A180" s="24">
        <v>73400</v>
      </c>
      <c r="B180" s="21" t="s">
        <v>234</v>
      </c>
      <c r="C180" s="24" t="s">
        <v>50</v>
      </c>
      <c r="D180" s="9" t="s">
        <v>26</v>
      </c>
      <c r="E180" s="12" t="s">
        <v>22</v>
      </c>
      <c r="F180" s="15"/>
      <c r="G180" s="42" t="s">
        <v>269</v>
      </c>
      <c r="H180" s="26" t="s">
        <v>24</v>
      </c>
      <c r="I180" s="34">
        <v>4600019052</v>
      </c>
      <c r="J180" s="55"/>
      <c r="K180" s="55">
        <v>46128.08</v>
      </c>
      <c r="L180" s="41">
        <v>43510</v>
      </c>
      <c r="M180" s="40" t="s">
        <v>296</v>
      </c>
    </row>
    <row r="181" spans="1:13" x14ac:dyDescent="0.25">
      <c r="A181" s="24">
        <v>73400</v>
      </c>
      <c r="B181" s="21" t="s">
        <v>235</v>
      </c>
      <c r="C181" s="24" t="s">
        <v>50</v>
      </c>
      <c r="D181" s="9" t="s">
        <v>26</v>
      </c>
      <c r="E181" s="12" t="s">
        <v>22</v>
      </c>
      <c r="F181" s="15"/>
      <c r="G181" s="42" t="s">
        <v>53</v>
      </c>
      <c r="H181" s="26" t="s">
        <v>24</v>
      </c>
      <c r="I181" s="38">
        <v>4600019125</v>
      </c>
      <c r="J181" s="55"/>
      <c r="K181" s="55">
        <v>32223</v>
      </c>
      <c r="L181" s="41">
        <v>43514</v>
      </c>
      <c r="M181" s="40" t="s">
        <v>295</v>
      </c>
    </row>
    <row r="182" spans="1:13" x14ac:dyDescent="0.25">
      <c r="A182" s="24">
        <v>73400</v>
      </c>
      <c r="B182" s="21" t="s">
        <v>235</v>
      </c>
      <c r="C182" s="24" t="s">
        <v>50</v>
      </c>
      <c r="D182" s="9" t="s">
        <v>26</v>
      </c>
      <c r="E182" s="12" t="s">
        <v>22</v>
      </c>
      <c r="F182" s="15"/>
      <c r="G182" s="42" t="s">
        <v>62</v>
      </c>
      <c r="H182" s="26" t="s">
        <v>24</v>
      </c>
      <c r="I182" s="34" t="s">
        <v>272</v>
      </c>
      <c r="J182" s="55"/>
      <c r="K182" s="55">
        <v>75150</v>
      </c>
      <c r="L182" s="41">
        <v>43514</v>
      </c>
      <c r="M182" s="40" t="s">
        <v>297</v>
      </c>
    </row>
    <row r="183" spans="1:13" x14ac:dyDescent="0.25">
      <c r="A183" s="24">
        <v>72900</v>
      </c>
      <c r="B183" s="21" t="s">
        <v>236</v>
      </c>
      <c r="C183" s="24" t="s">
        <v>25</v>
      </c>
      <c r="D183" s="9" t="s">
        <v>26</v>
      </c>
      <c r="E183" s="12" t="s">
        <v>22</v>
      </c>
      <c r="F183" s="15"/>
      <c r="G183" s="42" t="s">
        <v>31</v>
      </c>
      <c r="H183" s="26" t="s">
        <v>24</v>
      </c>
      <c r="I183" s="34">
        <v>4600019137</v>
      </c>
      <c r="J183" s="55"/>
      <c r="K183" s="55">
        <v>12193092</v>
      </c>
      <c r="L183" s="41">
        <v>43514</v>
      </c>
      <c r="M183" s="40" t="s">
        <v>67</v>
      </c>
    </row>
    <row r="184" spans="1:13" x14ac:dyDescent="0.25">
      <c r="A184" s="24">
        <v>72900</v>
      </c>
      <c r="B184" s="21" t="s">
        <v>236</v>
      </c>
      <c r="C184" s="24" t="s">
        <v>25</v>
      </c>
      <c r="D184" s="9" t="s">
        <v>26</v>
      </c>
      <c r="E184" s="12" t="s">
        <v>22</v>
      </c>
      <c r="F184" s="15"/>
      <c r="G184" s="42" t="s">
        <v>31</v>
      </c>
      <c r="H184" s="26" t="s">
        <v>24</v>
      </c>
      <c r="I184" s="34">
        <v>4600019166</v>
      </c>
      <c r="J184" s="55"/>
      <c r="K184" s="55">
        <v>109631274.8</v>
      </c>
      <c r="L184" s="41">
        <v>43515</v>
      </c>
      <c r="M184" s="40" t="s">
        <v>67</v>
      </c>
    </row>
    <row r="185" spans="1:13" x14ac:dyDescent="0.25">
      <c r="A185" s="24">
        <v>73100</v>
      </c>
      <c r="B185" s="21" t="s">
        <v>237</v>
      </c>
      <c r="C185" s="24" t="s">
        <v>25</v>
      </c>
      <c r="D185" s="9" t="s">
        <v>26</v>
      </c>
      <c r="E185" s="12" t="s">
        <v>22</v>
      </c>
      <c r="F185" s="15"/>
      <c r="G185" s="42" t="s">
        <v>270</v>
      </c>
      <c r="H185" s="26" t="s">
        <v>24</v>
      </c>
      <c r="I185" s="34">
        <v>4600019237</v>
      </c>
      <c r="J185" s="55"/>
      <c r="K185" s="55">
        <v>2543030.29</v>
      </c>
      <c r="L185" s="41">
        <v>43516</v>
      </c>
      <c r="M185" s="40" t="s">
        <v>298</v>
      </c>
    </row>
    <row r="186" spans="1:13" x14ac:dyDescent="0.25">
      <c r="A186" s="24">
        <v>73100</v>
      </c>
      <c r="B186" s="21" t="s">
        <v>238</v>
      </c>
      <c r="C186" s="24" t="s">
        <v>25</v>
      </c>
      <c r="D186" s="9" t="s">
        <v>26</v>
      </c>
      <c r="E186" s="12" t="s">
        <v>22</v>
      </c>
      <c r="F186" s="15"/>
      <c r="G186" s="42" t="s">
        <v>270</v>
      </c>
      <c r="H186" s="26" t="s">
        <v>24</v>
      </c>
      <c r="I186" s="34">
        <v>4600019238</v>
      </c>
      <c r="J186" s="55"/>
      <c r="K186" s="55">
        <v>3236584</v>
      </c>
      <c r="L186" s="41">
        <v>43516</v>
      </c>
      <c r="M186" s="40" t="s">
        <v>298</v>
      </c>
    </row>
    <row r="187" spans="1:13" x14ac:dyDescent="0.25">
      <c r="A187" s="24">
        <v>73201</v>
      </c>
      <c r="B187" s="21" t="s">
        <v>239</v>
      </c>
      <c r="C187" s="24" t="s">
        <v>25</v>
      </c>
      <c r="D187" s="9" t="s">
        <v>26</v>
      </c>
      <c r="E187" s="12" t="s">
        <v>22</v>
      </c>
      <c r="F187" s="15"/>
      <c r="G187" s="42" t="s">
        <v>57</v>
      </c>
      <c r="H187" s="26" t="s">
        <v>24</v>
      </c>
      <c r="I187" s="34">
        <v>4600019552</v>
      </c>
      <c r="J187" s="55">
        <v>440</v>
      </c>
      <c r="K187" s="55"/>
      <c r="L187" s="41">
        <v>43529</v>
      </c>
      <c r="M187" s="40" t="s">
        <v>68</v>
      </c>
    </row>
    <row r="188" spans="1:13" x14ac:dyDescent="0.25">
      <c r="A188" s="24">
        <v>73400</v>
      </c>
      <c r="B188" s="21" t="s">
        <v>240</v>
      </c>
      <c r="C188" s="24" t="s">
        <v>25</v>
      </c>
      <c r="D188" s="9" t="s">
        <v>26</v>
      </c>
      <c r="E188" s="12" t="s">
        <v>22</v>
      </c>
      <c r="F188" s="15"/>
      <c r="G188" s="42" t="s">
        <v>27</v>
      </c>
      <c r="H188" s="26" t="s">
        <v>24</v>
      </c>
      <c r="I188" s="34">
        <v>4600019371</v>
      </c>
      <c r="J188" s="55">
        <v>4565.8</v>
      </c>
      <c r="K188" s="55"/>
      <c r="L188" s="41">
        <v>43522</v>
      </c>
      <c r="M188" s="40" t="s">
        <v>299</v>
      </c>
    </row>
    <row r="189" spans="1:13" x14ac:dyDescent="0.25">
      <c r="A189" s="24">
        <v>73400</v>
      </c>
      <c r="B189" s="21" t="s">
        <v>241</v>
      </c>
      <c r="C189" s="24" t="s">
        <v>25</v>
      </c>
      <c r="D189" s="9" t="s">
        <v>26</v>
      </c>
      <c r="E189" s="12" t="s">
        <v>22</v>
      </c>
      <c r="F189" s="15"/>
      <c r="G189" s="42" t="s">
        <v>100</v>
      </c>
      <c r="H189" s="26" t="s">
        <v>24</v>
      </c>
      <c r="I189" s="34">
        <v>4600019456</v>
      </c>
      <c r="J189" s="55"/>
      <c r="K189" s="55">
        <v>47610</v>
      </c>
      <c r="L189" s="41">
        <v>43523</v>
      </c>
      <c r="M189" s="40" t="s">
        <v>122</v>
      </c>
    </row>
    <row r="190" spans="1:13" x14ac:dyDescent="0.25">
      <c r="A190" s="24">
        <v>72900</v>
      </c>
      <c r="B190" s="21" t="s">
        <v>241</v>
      </c>
      <c r="C190" s="24" t="s">
        <v>25</v>
      </c>
      <c r="D190" s="9" t="s">
        <v>26</v>
      </c>
      <c r="E190" s="12" t="s">
        <v>22</v>
      </c>
      <c r="F190" s="15"/>
      <c r="G190" s="42" t="s">
        <v>100</v>
      </c>
      <c r="H190" s="26" t="s">
        <v>24</v>
      </c>
      <c r="I190" s="34">
        <v>4600019459</v>
      </c>
      <c r="J190" s="55"/>
      <c r="K190" s="55">
        <v>50210</v>
      </c>
      <c r="L190" s="41">
        <v>43523</v>
      </c>
      <c r="M190" s="40" t="s">
        <v>122</v>
      </c>
    </row>
    <row r="191" spans="1:13" x14ac:dyDescent="0.25">
      <c r="A191" s="24">
        <v>72900</v>
      </c>
      <c r="B191" s="21" t="s">
        <v>241</v>
      </c>
      <c r="C191" s="24" t="s">
        <v>25</v>
      </c>
      <c r="D191" s="9" t="s">
        <v>26</v>
      </c>
      <c r="E191" s="12" t="s">
        <v>22</v>
      </c>
      <c r="F191" s="15"/>
      <c r="G191" s="42" t="s">
        <v>100</v>
      </c>
      <c r="H191" s="26" t="s">
        <v>24</v>
      </c>
      <c r="I191" s="34">
        <v>4600019490</v>
      </c>
      <c r="J191" s="55"/>
      <c r="K191" s="55">
        <v>202870</v>
      </c>
      <c r="L191" s="41">
        <v>43528</v>
      </c>
      <c r="M191" s="40" t="s">
        <v>122</v>
      </c>
    </row>
    <row r="192" spans="1:13" x14ac:dyDescent="0.25">
      <c r="A192" s="24">
        <v>73100</v>
      </c>
      <c r="B192" s="21" t="s">
        <v>230</v>
      </c>
      <c r="C192" s="24" t="s">
        <v>25</v>
      </c>
      <c r="D192" s="9" t="s">
        <v>26</v>
      </c>
      <c r="E192" s="12" t="s">
        <v>22</v>
      </c>
      <c r="F192" s="15"/>
      <c r="G192" s="42" t="s">
        <v>63</v>
      </c>
      <c r="H192" s="26" t="s">
        <v>24</v>
      </c>
      <c r="I192" s="34">
        <v>4600019517</v>
      </c>
      <c r="J192" s="55">
        <v>200</v>
      </c>
      <c r="K192" s="55"/>
      <c r="L192" s="41">
        <v>43528</v>
      </c>
      <c r="M192" s="40" t="s">
        <v>294</v>
      </c>
    </row>
    <row r="193" spans="1:13" x14ac:dyDescent="0.25">
      <c r="A193" s="24">
        <v>73400</v>
      </c>
      <c r="B193" s="21" t="s">
        <v>242</v>
      </c>
      <c r="C193" s="24" t="s">
        <v>25</v>
      </c>
      <c r="D193" s="9" t="s">
        <v>26</v>
      </c>
      <c r="E193" s="12" t="s">
        <v>22</v>
      </c>
      <c r="F193" s="15"/>
      <c r="G193" s="42" t="s">
        <v>27</v>
      </c>
      <c r="H193" s="26" t="s">
        <v>24</v>
      </c>
      <c r="I193" s="34">
        <v>4600019639</v>
      </c>
      <c r="J193" s="55">
        <v>4565.8</v>
      </c>
      <c r="K193" s="55"/>
      <c r="L193" s="34"/>
      <c r="M193" s="40" t="s">
        <v>299</v>
      </c>
    </row>
    <row r="194" spans="1:13" x14ac:dyDescent="0.25">
      <c r="A194" s="24">
        <v>73100</v>
      </c>
      <c r="B194" s="21" t="s">
        <v>243</v>
      </c>
      <c r="C194" s="24" t="s">
        <v>25</v>
      </c>
      <c r="D194" s="9" t="s">
        <v>26</v>
      </c>
      <c r="E194" s="12" t="s">
        <v>22</v>
      </c>
      <c r="F194" s="15"/>
      <c r="G194" s="42" t="s">
        <v>33</v>
      </c>
      <c r="H194" s="26" t="s">
        <v>24</v>
      </c>
      <c r="I194" s="34">
        <v>4600019564</v>
      </c>
      <c r="J194" s="55"/>
      <c r="K194" s="55">
        <v>661000</v>
      </c>
      <c r="L194" s="41">
        <v>43529</v>
      </c>
      <c r="M194" s="40" t="s">
        <v>300</v>
      </c>
    </row>
    <row r="195" spans="1:13" x14ac:dyDescent="0.25">
      <c r="A195" s="24">
        <v>73201</v>
      </c>
      <c r="B195" s="21" t="s">
        <v>244</v>
      </c>
      <c r="C195" s="24" t="s">
        <v>25</v>
      </c>
      <c r="D195" s="9" t="s">
        <v>26</v>
      </c>
      <c r="E195" s="12" t="s">
        <v>22</v>
      </c>
      <c r="F195" s="15"/>
      <c r="G195" s="42" t="s">
        <v>76</v>
      </c>
      <c r="H195" s="26" t="s">
        <v>24</v>
      </c>
      <c r="I195" s="38">
        <v>4600019695</v>
      </c>
      <c r="J195" s="55"/>
      <c r="K195" s="55">
        <v>1583544</v>
      </c>
      <c r="L195" s="41">
        <v>43536</v>
      </c>
      <c r="M195" s="37" t="s">
        <v>78</v>
      </c>
    </row>
    <row r="196" spans="1:13" x14ac:dyDescent="0.25">
      <c r="A196" s="24">
        <v>73201</v>
      </c>
      <c r="B196" s="21" t="s">
        <v>244</v>
      </c>
      <c r="C196" s="24" t="s">
        <v>25</v>
      </c>
      <c r="D196" s="9" t="s">
        <v>26</v>
      </c>
      <c r="E196" s="12" t="s">
        <v>22</v>
      </c>
      <c r="F196" s="15"/>
      <c r="G196" s="42" t="s">
        <v>76</v>
      </c>
      <c r="H196" s="26" t="s">
        <v>24</v>
      </c>
      <c r="I196" s="38">
        <v>4600019696</v>
      </c>
      <c r="J196" s="55"/>
      <c r="K196" s="55">
        <v>368291</v>
      </c>
      <c r="L196" s="41">
        <v>43536</v>
      </c>
      <c r="M196" s="37" t="s">
        <v>78</v>
      </c>
    </row>
    <row r="197" spans="1:13" x14ac:dyDescent="0.25">
      <c r="A197" s="24">
        <v>73300</v>
      </c>
      <c r="B197" s="21" t="s">
        <v>245</v>
      </c>
      <c r="C197" s="24" t="s">
        <v>25</v>
      </c>
      <c r="D197" s="9" t="s">
        <v>26</v>
      </c>
      <c r="E197" s="12" t="s">
        <v>22</v>
      </c>
      <c r="F197" s="15"/>
      <c r="G197" s="42" t="s">
        <v>36</v>
      </c>
      <c r="H197" s="26" t="s">
        <v>24</v>
      </c>
      <c r="I197" s="38">
        <v>4600019673</v>
      </c>
      <c r="J197" s="55">
        <v>448.25</v>
      </c>
      <c r="K197" s="55"/>
      <c r="L197" s="41">
        <v>43536</v>
      </c>
      <c r="M197" s="40" t="s">
        <v>44</v>
      </c>
    </row>
    <row r="198" spans="1:13" x14ac:dyDescent="0.25">
      <c r="A198" s="24">
        <v>73201</v>
      </c>
      <c r="B198" s="21" t="s">
        <v>246</v>
      </c>
      <c r="C198" s="24" t="s">
        <v>50</v>
      </c>
      <c r="D198" s="9" t="s">
        <v>26</v>
      </c>
      <c r="E198" s="12" t="s">
        <v>22</v>
      </c>
      <c r="F198" s="15"/>
      <c r="G198" s="42" t="s">
        <v>31</v>
      </c>
      <c r="H198" s="26" t="s">
        <v>24</v>
      </c>
      <c r="I198" s="34" t="s">
        <v>273</v>
      </c>
      <c r="J198" s="55"/>
      <c r="K198" s="55">
        <v>164000</v>
      </c>
      <c r="L198" s="41">
        <v>43536</v>
      </c>
      <c r="M198" s="43" t="s">
        <v>301</v>
      </c>
    </row>
    <row r="199" spans="1:13" x14ac:dyDescent="0.25">
      <c r="A199" s="24">
        <v>72900</v>
      </c>
      <c r="B199" s="21" t="s">
        <v>247</v>
      </c>
      <c r="C199" s="24" t="s">
        <v>25</v>
      </c>
      <c r="D199" s="9" t="s">
        <v>26</v>
      </c>
      <c r="E199" s="12" t="s">
        <v>22</v>
      </c>
      <c r="F199" s="15"/>
      <c r="G199" s="42" t="s">
        <v>97</v>
      </c>
      <c r="H199" s="26" t="s">
        <v>24</v>
      </c>
      <c r="I199" s="34">
        <v>4600019701</v>
      </c>
      <c r="J199" s="55"/>
      <c r="K199" s="55">
        <v>340175</v>
      </c>
      <c r="L199" s="41">
        <v>43536</v>
      </c>
      <c r="M199" s="40" t="s">
        <v>116</v>
      </c>
    </row>
    <row r="200" spans="1:13" x14ac:dyDescent="0.25">
      <c r="A200" s="24">
        <v>72900</v>
      </c>
      <c r="B200" s="21" t="s">
        <v>248</v>
      </c>
      <c r="C200" s="24" t="s">
        <v>25</v>
      </c>
      <c r="D200" s="9" t="s">
        <v>26</v>
      </c>
      <c r="E200" s="12" t="s">
        <v>22</v>
      </c>
      <c r="F200" s="15"/>
      <c r="G200" s="42" t="s">
        <v>65</v>
      </c>
      <c r="H200" s="26" t="s">
        <v>24</v>
      </c>
      <c r="I200" s="34">
        <v>4600019705</v>
      </c>
      <c r="J200" s="55"/>
      <c r="K200" s="55">
        <v>500000</v>
      </c>
      <c r="L200" s="41">
        <v>43536</v>
      </c>
      <c r="M200" s="40" t="s">
        <v>66</v>
      </c>
    </row>
    <row r="201" spans="1:13" x14ac:dyDescent="0.25">
      <c r="A201" s="24">
        <v>73300</v>
      </c>
      <c r="B201" s="21" t="s">
        <v>249</v>
      </c>
      <c r="C201" s="24" t="s">
        <v>25</v>
      </c>
      <c r="D201" s="9" t="s">
        <v>26</v>
      </c>
      <c r="E201" s="12" t="s">
        <v>22</v>
      </c>
      <c r="F201" s="15"/>
      <c r="G201" s="42" t="s">
        <v>31</v>
      </c>
      <c r="H201" s="26" t="s">
        <v>24</v>
      </c>
      <c r="I201" s="34">
        <v>4600019769</v>
      </c>
      <c r="J201" s="55"/>
      <c r="K201" s="55">
        <v>90000</v>
      </c>
      <c r="L201" s="41">
        <v>43537</v>
      </c>
      <c r="M201" s="40" t="s">
        <v>67</v>
      </c>
    </row>
    <row r="202" spans="1:13" x14ac:dyDescent="0.25">
      <c r="A202" s="24">
        <v>73400</v>
      </c>
      <c r="B202" s="21" t="s">
        <v>250</v>
      </c>
      <c r="C202" s="24" t="s">
        <v>25</v>
      </c>
      <c r="D202" s="9" t="s">
        <v>26</v>
      </c>
      <c r="E202" s="12" t="s">
        <v>22</v>
      </c>
      <c r="F202" s="15"/>
      <c r="G202" s="42" t="s">
        <v>34</v>
      </c>
      <c r="H202" s="26" t="s">
        <v>24</v>
      </c>
      <c r="I202" s="34">
        <v>4600019921</v>
      </c>
      <c r="J202" s="55">
        <v>19950</v>
      </c>
      <c r="K202" s="55"/>
      <c r="L202" s="41">
        <v>43545</v>
      </c>
      <c r="M202" s="40" t="s">
        <v>302</v>
      </c>
    </row>
    <row r="203" spans="1:13" x14ac:dyDescent="0.25">
      <c r="A203" s="24">
        <v>72900</v>
      </c>
      <c r="B203" s="21" t="s">
        <v>251</v>
      </c>
      <c r="C203" s="24" t="s">
        <v>25</v>
      </c>
      <c r="D203" s="9" t="s">
        <v>26</v>
      </c>
      <c r="E203" s="12" t="s">
        <v>22</v>
      </c>
      <c r="F203" s="15"/>
      <c r="G203" s="42" t="s">
        <v>72</v>
      </c>
      <c r="H203" s="26" t="s">
        <v>24</v>
      </c>
      <c r="I203" s="44">
        <v>4600019834</v>
      </c>
      <c r="J203" s="55">
        <v>1047</v>
      </c>
      <c r="K203" s="55"/>
      <c r="L203" s="41">
        <v>43542</v>
      </c>
      <c r="M203" s="40" t="s">
        <v>303</v>
      </c>
    </row>
    <row r="204" spans="1:13" x14ac:dyDescent="0.25">
      <c r="A204" s="24">
        <v>73201</v>
      </c>
      <c r="B204" s="21" t="s">
        <v>252</v>
      </c>
      <c r="C204" s="24" t="s">
        <v>25</v>
      </c>
      <c r="D204" s="9" t="s">
        <v>26</v>
      </c>
      <c r="E204" s="12" t="s">
        <v>22</v>
      </c>
      <c r="F204" s="15"/>
      <c r="G204" s="42" t="s">
        <v>97</v>
      </c>
      <c r="H204" s="26" t="s">
        <v>24</v>
      </c>
      <c r="I204" s="38">
        <v>4600019920</v>
      </c>
      <c r="J204" s="55"/>
      <c r="K204" s="55">
        <v>99159</v>
      </c>
      <c r="L204" s="41">
        <v>43545</v>
      </c>
      <c r="M204" s="43" t="s">
        <v>116</v>
      </c>
    </row>
    <row r="205" spans="1:13" x14ac:dyDescent="0.25">
      <c r="A205" s="24">
        <v>72900</v>
      </c>
      <c r="B205" s="21" t="s">
        <v>230</v>
      </c>
      <c r="C205" s="24" t="s">
        <v>25</v>
      </c>
      <c r="D205" s="9" t="s">
        <v>26</v>
      </c>
      <c r="E205" s="12" t="s">
        <v>22</v>
      </c>
      <c r="F205" s="15"/>
      <c r="G205" s="42" t="s">
        <v>63</v>
      </c>
      <c r="H205" s="26" t="s">
        <v>24</v>
      </c>
      <c r="I205" s="34">
        <v>4600019949</v>
      </c>
      <c r="J205" s="55">
        <v>500</v>
      </c>
      <c r="K205" s="55"/>
      <c r="L205" s="41">
        <v>43549</v>
      </c>
      <c r="M205" s="43" t="s">
        <v>294</v>
      </c>
    </row>
    <row r="206" spans="1:13" x14ac:dyDescent="0.25">
      <c r="A206" s="24">
        <v>72900</v>
      </c>
      <c r="B206" s="21" t="s">
        <v>231</v>
      </c>
      <c r="C206" s="24" t="s">
        <v>25</v>
      </c>
      <c r="D206" s="9" t="s">
        <v>26</v>
      </c>
      <c r="E206" s="12" t="s">
        <v>22</v>
      </c>
      <c r="F206" s="15"/>
      <c r="G206" s="42" t="s">
        <v>37</v>
      </c>
      <c r="H206" s="26" t="s">
        <v>24</v>
      </c>
      <c r="I206" s="34">
        <v>4600019948</v>
      </c>
      <c r="J206" s="55">
        <v>35</v>
      </c>
      <c r="K206" s="55"/>
      <c r="L206" s="41">
        <v>43549</v>
      </c>
      <c r="M206" s="40" t="s">
        <v>294</v>
      </c>
    </row>
    <row r="207" spans="1:13" x14ac:dyDescent="0.25">
      <c r="A207" s="24">
        <v>72900</v>
      </c>
      <c r="B207" s="21" t="s">
        <v>253</v>
      </c>
      <c r="C207" s="24" t="s">
        <v>25</v>
      </c>
      <c r="D207" s="9" t="s">
        <v>26</v>
      </c>
      <c r="E207" s="12" t="s">
        <v>22</v>
      </c>
      <c r="F207" s="15"/>
      <c r="G207" s="42" t="s">
        <v>100</v>
      </c>
      <c r="H207" s="26" t="s">
        <v>24</v>
      </c>
      <c r="I207" s="45">
        <v>4600019938</v>
      </c>
      <c r="J207" s="55"/>
      <c r="K207" s="55">
        <v>158140</v>
      </c>
      <c r="L207" s="41">
        <v>43545</v>
      </c>
      <c r="M207" s="40" t="s">
        <v>122</v>
      </c>
    </row>
    <row r="208" spans="1:13" x14ac:dyDescent="0.25">
      <c r="A208" s="24">
        <v>72900</v>
      </c>
      <c r="B208" s="21" t="s">
        <v>254</v>
      </c>
      <c r="C208" s="24" t="s">
        <v>25</v>
      </c>
      <c r="D208" s="9" t="s">
        <v>26</v>
      </c>
      <c r="E208" s="12" t="s">
        <v>22</v>
      </c>
      <c r="F208" s="15"/>
      <c r="G208" s="42" t="s">
        <v>77</v>
      </c>
      <c r="H208" s="26" t="s">
        <v>24</v>
      </c>
      <c r="I208" s="45">
        <v>4600019930</v>
      </c>
      <c r="J208" s="55">
        <v>1860.66</v>
      </c>
      <c r="K208" s="55"/>
      <c r="L208" s="46">
        <v>43545</v>
      </c>
      <c r="M208" s="40" t="s">
        <v>299</v>
      </c>
    </row>
    <row r="209" spans="1:13" x14ac:dyDescent="0.25">
      <c r="A209" s="24">
        <v>79000</v>
      </c>
      <c r="B209" s="21" t="s">
        <v>255</v>
      </c>
      <c r="C209" s="24" t="s">
        <v>25</v>
      </c>
      <c r="D209" s="9" t="s">
        <v>26</v>
      </c>
      <c r="E209" s="12" t="s">
        <v>22</v>
      </c>
      <c r="F209" s="15"/>
      <c r="G209" s="42" t="s">
        <v>271</v>
      </c>
      <c r="H209" s="26" t="s">
        <v>24</v>
      </c>
      <c r="I209" s="38">
        <v>822019000100002</v>
      </c>
      <c r="J209" s="55">
        <v>102536.29</v>
      </c>
      <c r="K209" s="55"/>
      <c r="L209" s="41">
        <v>43549</v>
      </c>
      <c r="M209" s="43" t="s">
        <v>302</v>
      </c>
    </row>
    <row r="210" spans="1:13" x14ac:dyDescent="0.25">
      <c r="A210" s="24">
        <v>73100</v>
      </c>
      <c r="B210" s="21" t="s">
        <v>256</v>
      </c>
      <c r="C210" s="24" t="s">
        <v>25</v>
      </c>
      <c r="D210" s="9" t="s">
        <v>26</v>
      </c>
      <c r="E210" s="12" t="s">
        <v>22</v>
      </c>
      <c r="F210" s="15"/>
      <c r="G210" s="42" t="s">
        <v>23</v>
      </c>
      <c r="H210" s="26" t="s">
        <v>24</v>
      </c>
      <c r="I210" s="38">
        <v>4600020025</v>
      </c>
      <c r="J210" s="55"/>
      <c r="K210" s="55">
        <v>3699812</v>
      </c>
      <c r="L210" s="41">
        <v>43550</v>
      </c>
      <c r="M210" s="43" t="s">
        <v>290</v>
      </c>
    </row>
    <row r="211" spans="1:13" x14ac:dyDescent="0.25">
      <c r="A211" s="24">
        <v>73100</v>
      </c>
      <c r="B211" s="21" t="s">
        <v>257</v>
      </c>
      <c r="C211" s="24" t="s">
        <v>25</v>
      </c>
      <c r="D211" s="9" t="s">
        <v>26</v>
      </c>
      <c r="E211" s="12" t="s">
        <v>22</v>
      </c>
      <c r="F211" s="15"/>
      <c r="G211" s="39" t="s">
        <v>267</v>
      </c>
      <c r="H211" s="26" t="s">
        <v>24</v>
      </c>
      <c r="I211" s="34">
        <v>4600020048</v>
      </c>
      <c r="J211" s="54"/>
      <c r="K211" s="54">
        <v>4076584</v>
      </c>
      <c r="L211" s="41">
        <v>43551</v>
      </c>
      <c r="M211" s="37" t="s">
        <v>293</v>
      </c>
    </row>
    <row r="212" spans="1:13" x14ac:dyDescent="0.25">
      <c r="A212" s="24">
        <v>73201</v>
      </c>
      <c r="B212" s="21" t="s">
        <v>254</v>
      </c>
      <c r="C212" s="24" t="s">
        <v>25</v>
      </c>
      <c r="D212" s="9" t="s">
        <v>26</v>
      </c>
      <c r="E212" s="12" t="s">
        <v>22</v>
      </c>
      <c r="F212" s="15"/>
      <c r="G212" s="42" t="s">
        <v>77</v>
      </c>
      <c r="H212" s="26" t="s">
        <v>24</v>
      </c>
      <c r="I212" s="38">
        <v>4600020089</v>
      </c>
      <c r="J212" s="54">
        <v>788.63</v>
      </c>
      <c r="K212" s="54"/>
      <c r="L212" s="41">
        <v>43552</v>
      </c>
      <c r="M212" s="40" t="s">
        <v>299</v>
      </c>
    </row>
    <row r="213" spans="1:13" x14ac:dyDescent="0.25">
      <c r="A213" s="24">
        <v>79000</v>
      </c>
      <c r="B213" s="21" t="s">
        <v>258</v>
      </c>
      <c r="C213" s="24" t="s">
        <v>25</v>
      </c>
      <c r="D213" s="9" t="s">
        <v>26</v>
      </c>
      <c r="E213" s="12" t="s">
        <v>22</v>
      </c>
      <c r="F213" s="15"/>
      <c r="G213" s="39" t="s">
        <v>58</v>
      </c>
      <c r="H213" s="26" t="s">
        <v>24</v>
      </c>
      <c r="I213" s="38">
        <v>822019000100003</v>
      </c>
      <c r="J213" s="54"/>
      <c r="K213" s="54">
        <v>15000000</v>
      </c>
      <c r="L213" s="41">
        <v>43552</v>
      </c>
      <c r="M213" s="40" t="s">
        <v>304</v>
      </c>
    </row>
    <row r="214" spans="1:13" x14ac:dyDescent="0.25">
      <c r="A214" s="22"/>
      <c r="B214" s="23"/>
    </row>
    <row r="215" spans="1:13" x14ac:dyDescent="0.25">
      <c r="A215" s="18" t="s">
        <v>15</v>
      </c>
      <c r="B215" s="18"/>
    </row>
    <row r="216" spans="1:13" x14ac:dyDescent="0.25">
      <c r="A216" s="18" t="s">
        <v>56</v>
      </c>
      <c r="B216" s="18"/>
    </row>
    <row r="217" spans="1:13" x14ac:dyDescent="0.25">
      <c r="A217" s="103" t="s">
        <v>16</v>
      </c>
      <c r="B217" s="103"/>
    </row>
    <row r="218" spans="1:13" x14ac:dyDescent="0.25">
      <c r="A218" s="103" t="s">
        <v>17</v>
      </c>
      <c r="B218" s="103"/>
    </row>
    <row r="219" spans="1:13" x14ac:dyDescent="0.25">
      <c r="A219" s="18" t="s">
        <v>340</v>
      </c>
      <c r="B219" s="18"/>
    </row>
    <row r="220" spans="1:13" x14ac:dyDescent="0.25">
      <c r="A220" s="6" t="s">
        <v>19</v>
      </c>
      <c r="B220" s="18"/>
    </row>
  </sheetData>
  <autoFilter ref="A6:M213"/>
  <mergeCells count="6">
    <mergeCell ref="A217:B217"/>
    <mergeCell ref="A218:B218"/>
    <mergeCell ref="A1:M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6"/>
  <sheetViews>
    <sheetView workbookViewId="0">
      <selection activeCell="B15" sqref="B15"/>
    </sheetView>
  </sheetViews>
  <sheetFormatPr baseColWidth="10" defaultRowHeight="15" x14ac:dyDescent="0.25"/>
  <cols>
    <col min="2" max="2" width="59.28515625" customWidth="1"/>
    <col min="3" max="3" width="9.140625" customWidth="1"/>
    <col min="4" max="4" width="28.7109375" customWidth="1"/>
    <col min="5" max="5" width="19" bestFit="1" customWidth="1"/>
    <col min="6" max="6" width="21.7109375" customWidth="1"/>
    <col min="7" max="7" width="26.42578125" customWidth="1"/>
    <col min="8" max="8" width="22.85546875" bestFit="1" customWidth="1"/>
    <col min="9" max="9" width="33.140625" customWidth="1"/>
    <col min="10" max="10" width="23" customWidth="1"/>
    <col min="11" max="11" width="22" customWidth="1"/>
    <col min="12" max="12" width="20.5703125" customWidth="1"/>
    <col min="13" max="13" width="54.28515625" customWidth="1"/>
  </cols>
  <sheetData>
    <row r="1" spans="1:13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x14ac:dyDescent="0.2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x14ac:dyDescent="0.25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x14ac:dyDescent="0.25">
      <c r="A4" s="105" t="s">
        <v>723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15.75" thickBot="1" x14ac:dyDescent="0.3">
      <c r="A5" s="1"/>
      <c r="C5" s="1"/>
      <c r="D5" s="1"/>
      <c r="E5" s="3"/>
      <c r="G5" s="1"/>
      <c r="H5" s="1"/>
      <c r="I5" s="1"/>
      <c r="J5" s="47"/>
      <c r="K5" s="47"/>
      <c r="L5" s="1"/>
    </row>
    <row r="6" spans="1:13" ht="25.5" x14ac:dyDescent="0.25">
      <c r="A6" s="4" t="s">
        <v>3</v>
      </c>
      <c r="B6" s="4" t="s">
        <v>4</v>
      </c>
      <c r="C6" s="4" t="s">
        <v>18</v>
      </c>
      <c r="D6" s="4" t="s">
        <v>5</v>
      </c>
      <c r="E6" s="4" t="s">
        <v>6</v>
      </c>
      <c r="F6" s="4" t="s">
        <v>7</v>
      </c>
      <c r="G6" s="5" t="s">
        <v>8</v>
      </c>
      <c r="H6" s="5" t="s">
        <v>14</v>
      </c>
      <c r="I6" s="5" t="s">
        <v>9</v>
      </c>
      <c r="J6" s="59" t="s">
        <v>10</v>
      </c>
      <c r="K6" s="59" t="s">
        <v>13</v>
      </c>
      <c r="L6" s="5" t="s">
        <v>11</v>
      </c>
      <c r="M6" s="5" t="s">
        <v>12</v>
      </c>
    </row>
    <row r="7" spans="1:13" x14ac:dyDescent="0.25">
      <c r="A7" s="60">
        <v>72900</v>
      </c>
      <c r="B7" s="7" t="s">
        <v>342</v>
      </c>
      <c r="C7" s="61" t="s">
        <v>21</v>
      </c>
      <c r="D7" s="62" t="s">
        <v>343</v>
      </c>
      <c r="E7" s="63" t="s">
        <v>22</v>
      </c>
      <c r="F7" s="64"/>
      <c r="G7" s="63" t="s">
        <v>344</v>
      </c>
      <c r="H7" s="26" t="s">
        <v>24</v>
      </c>
      <c r="I7" s="65">
        <v>4600020469</v>
      </c>
      <c r="J7" s="66">
        <v>18037500</v>
      </c>
      <c r="K7" s="67"/>
      <c r="L7" s="68">
        <v>43578</v>
      </c>
      <c r="M7" s="7" t="s">
        <v>345</v>
      </c>
    </row>
    <row r="8" spans="1:13" x14ac:dyDescent="0.25">
      <c r="A8" s="60">
        <v>72900</v>
      </c>
      <c r="B8" s="69" t="s">
        <v>346</v>
      </c>
      <c r="C8" s="61" t="s">
        <v>21</v>
      </c>
      <c r="D8" s="62" t="s">
        <v>347</v>
      </c>
      <c r="E8" s="63" t="s">
        <v>22</v>
      </c>
      <c r="F8" s="64"/>
      <c r="G8" s="63" t="s">
        <v>348</v>
      </c>
      <c r="H8" s="26" t="s">
        <v>24</v>
      </c>
      <c r="I8" s="65">
        <v>4600020220</v>
      </c>
      <c r="J8" s="66">
        <v>139500</v>
      </c>
      <c r="K8" s="67"/>
      <c r="L8" s="68">
        <v>43558</v>
      </c>
      <c r="M8" s="70" t="s">
        <v>349</v>
      </c>
    </row>
    <row r="9" spans="1:13" x14ac:dyDescent="0.25">
      <c r="A9" s="60">
        <v>73100</v>
      </c>
      <c r="B9" s="69" t="s">
        <v>350</v>
      </c>
      <c r="C9" s="71" t="s">
        <v>21</v>
      </c>
      <c r="D9" s="9">
        <v>62019000200004</v>
      </c>
      <c r="E9" s="12" t="s">
        <v>22</v>
      </c>
      <c r="F9" s="64"/>
      <c r="G9" s="63" t="s">
        <v>351</v>
      </c>
      <c r="H9" s="26" t="s">
        <v>24</v>
      </c>
      <c r="I9" s="72" t="s">
        <v>352</v>
      </c>
      <c r="J9" s="66">
        <v>1180286</v>
      </c>
      <c r="K9" s="67"/>
      <c r="L9" s="68">
        <v>43579</v>
      </c>
      <c r="M9" s="70" t="s">
        <v>353</v>
      </c>
    </row>
    <row r="10" spans="1:13" x14ac:dyDescent="0.25">
      <c r="A10" s="60">
        <v>73100</v>
      </c>
      <c r="B10" s="69" t="s">
        <v>354</v>
      </c>
      <c r="C10" s="61" t="s">
        <v>21</v>
      </c>
      <c r="D10" s="9">
        <v>62019000200011</v>
      </c>
      <c r="E10" s="12" t="s">
        <v>22</v>
      </c>
      <c r="F10" s="64"/>
      <c r="G10" s="63" t="s">
        <v>355</v>
      </c>
      <c r="H10" s="26" t="s">
        <v>24</v>
      </c>
      <c r="I10" s="72" t="s">
        <v>356</v>
      </c>
      <c r="J10" s="66">
        <v>1</v>
      </c>
      <c r="K10" s="67"/>
      <c r="L10" s="68">
        <v>43578</v>
      </c>
      <c r="M10" s="70" t="s">
        <v>357</v>
      </c>
    </row>
    <row r="11" spans="1:13" x14ac:dyDescent="0.25">
      <c r="A11" s="60">
        <v>73100</v>
      </c>
      <c r="B11" s="69" t="s">
        <v>358</v>
      </c>
      <c r="C11" s="71" t="s">
        <v>21</v>
      </c>
      <c r="D11" s="9">
        <v>62019000200012</v>
      </c>
      <c r="E11" s="12" t="s">
        <v>22</v>
      </c>
      <c r="F11" s="64"/>
      <c r="G11" s="63" t="s">
        <v>359</v>
      </c>
      <c r="H11" s="26" t="s">
        <v>24</v>
      </c>
      <c r="I11" s="72" t="s">
        <v>360</v>
      </c>
      <c r="J11" s="66">
        <v>1</v>
      </c>
      <c r="K11" s="67"/>
      <c r="L11" s="68">
        <v>43578</v>
      </c>
      <c r="M11" s="70" t="s">
        <v>361</v>
      </c>
    </row>
    <row r="12" spans="1:13" x14ac:dyDescent="0.25">
      <c r="A12" s="60">
        <v>73100</v>
      </c>
      <c r="B12" s="69" t="s">
        <v>362</v>
      </c>
      <c r="C12" s="71" t="s">
        <v>21</v>
      </c>
      <c r="D12" s="9">
        <v>62019000200008</v>
      </c>
      <c r="E12" s="12" t="s">
        <v>22</v>
      </c>
      <c r="F12" s="64"/>
      <c r="G12" s="63" t="s">
        <v>363</v>
      </c>
      <c r="H12" s="26" t="s">
        <v>24</v>
      </c>
      <c r="I12" s="72" t="s">
        <v>364</v>
      </c>
      <c r="J12" s="66">
        <v>1529141</v>
      </c>
      <c r="K12" s="67"/>
      <c r="L12" s="68">
        <v>43580</v>
      </c>
      <c r="M12" s="70" t="s">
        <v>365</v>
      </c>
    </row>
    <row r="13" spans="1:13" x14ac:dyDescent="0.25">
      <c r="A13" s="60">
        <v>73100</v>
      </c>
      <c r="B13" s="69" t="s">
        <v>366</v>
      </c>
      <c r="C13" s="71" t="s">
        <v>21</v>
      </c>
      <c r="D13" s="9">
        <v>62019000200007</v>
      </c>
      <c r="E13" s="12" t="s">
        <v>22</v>
      </c>
      <c r="F13" s="64"/>
      <c r="G13" s="63" t="s">
        <v>367</v>
      </c>
      <c r="H13" s="26" t="s">
        <v>24</v>
      </c>
      <c r="I13" s="72" t="s">
        <v>368</v>
      </c>
      <c r="J13" s="66">
        <v>480915.05</v>
      </c>
      <c r="K13" s="67"/>
      <c r="L13" s="68">
        <v>43580</v>
      </c>
      <c r="M13" s="70" t="s">
        <v>369</v>
      </c>
    </row>
    <row r="14" spans="1:13" x14ac:dyDescent="0.25">
      <c r="A14" s="60">
        <v>73100</v>
      </c>
      <c r="B14" s="69" t="s">
        <v>370</v>
      </c>
      <c r="C14" s="71" t="s">
        <v>21</v>
      </c>
      <c r="D14" s="9">
        <v>62019000200018</v>
      </c>
      <c r="E14" s="12" t="s">
        <v>22</v>
      </c>
      <c r="F14" s="64"/>
      <c r="G14" s="63" t="s">
        <v>371</v>
      </c>
      <c r="H14" s="26" t="s">
        <v>24</v>
      </c>
      <c r="I14" s="72" t="s">
        <v>372</v>
      </c>
      <c r="J14" s="73">
        <v>860902.72</v>
      </c>
      <c r="K14" s="67"/>
      <c r="L14" s="68">
        <v>43580</v>
      </c>
      <c r="M14" s="70" t="s">
        <v>373</v>
      </c>
    </row>
    <row r="15" spans="1:13" x14ac:dyDescent="0.25">
      <c r="A15" s="60">
        <v>73100</v>
      </c>
      <c r="B15" s="69" t="s">
        <v>374</v>
      </c>
      <c r="C15" s="71" t="s">
        <v>21</v>
      </c>
      <c r="D15" s="9">
        <v>62019000200014</v>
      </c>
      <c r="E15" s="12" t="s">
        <v>22</v>
      </c>
      <c r="F15" s="64"/>
      <c r="G15" s="63" t="s">
        <v>375</v>
      </c>
      <c r="H15" s="26" t="s">
        <v>24</v>
      </c>
      <c r="I15" s="72" t="s">
        <v>376</v>
      </c>
      <c r="J15" s="66">
        <v>1330011</v>
      </c>
      <c r="K15" s="67"/>
      <c r="L15" s="68">
        <v>43580</v>
      </c>
      <c r="M15" s="70" t="s">
        <v>377</v>
      </c>
    </row>
    <row r="16" spans="1:13" x14ac:dyDescent="0.25">
      <c r="A16" s="60">
        <v>73201</v>
      </c>
      <c r="B16" s="69" t="s">
        <v>378</v>
      </c>
      <c r="C16" s="71" t="s">
        <v>21</v>
      </c>
      <c r="D16" s="9">
        <v>62019000300025</v>
      </c>
      <c r="E16" s="12" t="s">
        <v>22</v>
      </c>
      <c r="F16" s="64"/>
      <c r="G16" s="63" t="s">
        <v>379</v>
      </c>
      <c r="H16" s="26" t="s">
        <v>24</v>
      </c>
      <c r="I16" s="72" t="s">
        <v>380</v>
      </c>
      <c r="J16" s="66">
        <v>645000</v>
      </c>
      <c r="K16" s="67"/>
      <c r="L16" s="68">
        <v>43581</v>
      </c>
      <c r="M16" s="70" t="s">
        <v>381</v>
      </c>
    </row>
    <row r="17" spans="1:13" x14ac:dyDescent="0.25">
      <c r="A17" s="60">
        <v>73201</v>
      </c>
      <c r="B17" s="69" t="s">
        <v>382</v>
      </c>
      <c r="C17" s="71" t="s">
        <v>21</v>
      </c>
      <c r="D17" s="9">
        <v>62019000300032</v>
      </c>
      <c r="E17" s="12" t="s">
        <v>22</v>
      </c>
      <c r="F17" s="64"/>
      <c r="G17" s="63" t="s">
        <v>383</v>
      </c>
      <c r="H17" s="26" t="s">
        <v>24</v>
      </c>
      <c r="I17" s="72">
        <v>4600021031</v>
      </c>
      <c r="J17" s="66">
        <v>350000</v>
      </c>
      <c r="K17" s="67"/>
      <c r="L17" s="68">
        <v>43591</v>
      </c>
      <c r="M17" s="70" t="s">
        <v>384</v>
      </c>
    </row>
    <row r="18" spans="1:13" x14ac:dyDescent="0.25">
      <c r="A18" s="60">
        <v>72900</v>
      </c>
      <c r="B18" s="69" t="s">
        <v>385</v>
      </c>
      <c r="C18" s="71" t="s">
        <v>21</v>
      </c>
      <c r="D18" s="9">
        <v>62019000100013</v>
      </c>
      <c r="E18" s="12" t="s">
        <v>22</v>
      </c>
      <c r="F18" s="64"/>
      <c r="G18" s="63" t="s">
        <v>386</v>
      </c>
      <c r="H18" s="26" t="s">
        <v>24</v>
      </c>
      <c r="I18" s="72" t="s">
        <v>387</v>
      </c>
      <c r="J18" s="66">
        <v>660000</v>
      </c>
      <c r="K18" s="67"/>
      <c r="L18" s="68">
        <v>43591</v>
      </c>
      <c r="M18" s="70" t="s">
        <v>388</v>
      </c>
    </row>
    <row r="19" spans="1:13" x14ac:dyDescent="0.25">
      <c r="A19" s="60">
        <v>73100</v>
      </c>
      <c r="B19" s="69" t="s">
        <v>389</v>
      </c>
      <c r="C19" s="71" t="s">
        <v>21</v>
      </c>
      <c r="D19" s="9">
        <v>62019000200005</v>
      </c>
      <c r="E19" s="12" t="s">
        <v>22</v>
      </c>
      <c r="F19" s="64"/>
      <c r="G19" s="63" t="s">
        <v>390</v>
      </c>
      <c r="H19" s="26" t="s">
        <v>24</v>
      </c>
      <c r="I19" s="72" t="s">
        <v>391</v>
      </c>
      <c r="J19" s="66">
        <v>590413</v>
      </c>
      <c r="K19" s="67"/>
      <c r="L19" s="68">
        <v>43599</v>
      </c>
      <c r="M19" s="70" t="s">
        <v>392</v>
      </c>
    </row>
    <row r="20" spans="1:13" x14ac:dyDescent="0.25">
      <c r="A20" s="60">
        <v>73100</v>
      </c>
      <c r="B20" s="69" t="s">
        <v>393</v>
      </c>
      <c r="C20" s="71" t="s">
        <v>21</v>
      </c>
      <c r="D20" s="9">
        <v>62019000200017</v>
      </c>
      <c r="E20" s="12" t="s">
        <v>22</v>
      </c>
      <c r="F20" s="64"/>
      <c r="G20" s="63" t="s">
        <v>394</v>
      </c>
      <c r="H20" s="26" t="s">
        <v>24</v>
      </c>
      <c r="I20" s="72" t="s">
        <v>395</v>
      </c>
      <c r="J20" s="66">
        <v>772470</v>
      </c>
      <c r="K20" s="67"/>
      <c r="L20" s="68">
        <v>43598</v>
      </c>
      <c r="M20" s="70" t="s">
        <v>396</v>
      </c>
    </row>
    <row r="21" spans="1:13" x14ac:dyDescent="0.25">
      <c r="A21" s="60">
        <v>73100</v>
      </c>
      <c r="B21" s="69" t="s">
        <v>397</v>
      </c>
      <c r="C21" s="71" t="s">
        <v>21</v>
      </c>
      <c r="D21" s="9">
        <v>62019000200006</v>
      </c>
      <c r="E21" s="12" t="s">
        <v>22</v>
      </c>
      <c r="F21" s="64"/>
      <c r="G21" s="63" t="s">
        <v>398</v>
      </c>
      <c r="H21" s="26" t="s">
        <v>24</v>
      </c>
      <c r="I21" s="72" t="s">
        <v>399</v>
      </c>
      <c r="J21" s="66">
        <v>880647</v>
      </c>
      <c r="K21" s="67"/>
      <c r="L21" s="68">
        <v>43599</v>
      </c>
      <c r="M21" s="70" t="s">
        <v>400</v>
      </c>
    </row>
    <row r="22" spans="1:13" x14ac:dyDescent="0.25">
      <c r="A22" s="60">
        <v>72900</v>
      </c>
      <c r="B22" s="69" t="s">
        <v>401</v>
      </c>
      <c r="C22" s="71" t="s">
        <v>21</v>
      </c>
      <c r="D22" s="9">
        <v>62019000300016</v>
      </c>
      <c r="E22" s="12" t="s">
        <v>22</v>
      </c>
      <c r="F22" s="64"/>
      <c r="G22" s="63" t="s">
        <v>402</v>
      </c>
      <c r="H22" s="26" t="s">
        <v>24</v>
      </c>
      <c r="I22" s="72" t="s">
        <v>403</v>
      </c>
      <c r="J22" s="66"/>
      <c r="K22" s="66">
        <v>8500</v>
      </c>
      <c r="L22" s="68">
        <v>43602</v>
      </c>
      <c r="M22" s="70" t="s">
        <v>404</v>
      </c>
    </row>
    <row r="23" spans="1:13" x14ac:dyDescent="0.25">
      <c r="A23" s="60">
        <v>73100</v>
      </c>
      <c r="B23" s="69" t="s">
        <v>405</v>
      </c>
      <c r="C23" s="71" t="s">
        <v>21</v>
      </c>
      <c r="D23" s="9">
        <v>62019000200009</v>
      </c>
      <c r="E23" s="12" t="s">
        <v>22</v>
      </c>
      <c r="F23" s="64"/>
      <c r="G23" s="63" t="s">
        <v>406</v>
      </c>
      <c r="H23" s="26" t="s">
        <v>24</v>
      </c>
      <c r="I23" s="72" t="s">
        <v>407</v>
      </c>
      <c r="J23" s="66">
        <v>501615.06</v>
      </c>
      <c r="K23" s="67"/>
      <c r="L23" s="68">
        <v>43607</v>
      </c>
      <c r="M23" s="70" t="s">
        <v>408</v>
      </c>
    </row>
    <row r="24" spans="1:13" x14ac:dyDescent="0.25">
      <c r="A24" s="60">
        <v>79000</v>
      </c>
      <c r="B24" s="69" t="s">
        <v>409</v>
      </c>
      <c r="C24" s="71" t="s">
        <v>20</v>
      </c>
      <c r="D24" s="9">
        <v>62019000100001</v>
      </c>
      <c r="E24" s="12" t="s">
        <v>22</v>
      </c>
      <c r="F24" s="64"/>
      <c r="G24" s="63" t="s">
        <v>410</v>
      </c>
      <c r="H24" s="26" t="s">
        <v>24</v>
      </c>
      <c r="I24" s="72" t="s">
        <v>111</v>
      </c>
      <c r="J24" s="66">
        <v>56500</v>
      </c>
      <c r="K24" s="67"/>
      <c r="L24" s="68">
        <v>43613</v>
      </c>
      <c r="M24" s="70" t="s">
        <v>411</v>
      </c>
    </row>
    <row r="25" spans="1:13" x14ac:dyDescent="0.25">
      <c r="A25" s="60">
        <v>73200</v>
      </c>
      <c r="B25" s="69" t="s">
        <v>412</v>
      </c>
      <c r="C25" s="71" t="s">
        <v>21</v>
      </c>
      <c r="D25" s="9">
        <v>62019000300026</v>
      </c>
      <c r="E25" s="12" t="s">
        <v>22</v>
      </c>
      <c r="F25" s="64"/>
      <c r="G25" s="63" t="s">
        <v>413</v>
      </c>
      <c r="H25" s="26" t="s">
        <v>24</v>
      </c>
      <c r="I25" s="72" t="s">
        <v>414</v>
      </c>
      <c r="J25" s="66">
        <v>500000</v>
      </c>
      <c r="K25" s="67"/>
      <c r="L25" s="68">
        <v>43628</v>
      </c>
      <c r="M25" s="70" t="s">
        <v>415</v>
      </c>
    </row>
    <row r="26" spans="1:13" x14ac:dyDescent="0.25">
      <c r="A26" s="60">
        <v>73100</v>
      </c>
      <c r="B26" s="69" t="s">
        <v>416</v>
      </c>
      <c r="C26" s="71" t="s">
        <v>21</v>
      </c>
      <c r="D26" s="9">
        <v>62019000200026</v>
      </c>
      <c r="E26" s="12" t="s">
        <v>22</v>
      </c>
      <c r="F26" s="64"/>
      <c r="G26" s="63" t="s">
        <v>417</v>
      </c>
      <c r="H26" s="26" t="s">
        <v>24</v>
      </c>
      <c r="I26" s="72" t="s">
        <v>418</v>
      </c>
      <c r="J26" s="73">
        <v>1900000</v>
      </c>
      <c r="K26" s="67"/>
      <c r="L26" s="68">
        <v>43643</v>
      </c>
      <c r="M26" s="70" t="s">
        <v>419</v>
      </c>
    </row>
    <row r="27" spans="1:13" x14ac:dyDescent="0.25">
      <c r="A27" s="60">
        <v>73100</v>
      </c>
      <c r="B27" s="69" t="s">
        <v>420</v>
      </c>
      <c r="C27" s="71" t="s">
        <v>21</v>
      </c>
      <c r="D27" s="9">
        <v>62019000200016</v>
      </c>
      <c r="E27" s="12" t="s">
        <v>22</v>
      </c>
      <c r="F27" s="64"/>
      <c r="G27" s="63" t="s">
        <v>421</v>
      </c>
      <c r="H27" s="26" t="s">
        <v>24</v>
      </c>
      <c r="I27" s="72" t="s">
        <v>422</v>
      </c>
      <c r="J27" s="73">
        <v>299059</v>
      </c>
      <c r="K27" s="67"/>
      <c r="L27" s="68">
        <v>43619</v>
      </c>
      <c r="M27" s="70" t="s">
        <v>423</v>
      </c>
    </row>
    <row r="28" spans="1:13" s="87" customFormat="1" ht="120" x14ac:dyDescent="0.25">
      <c r="A28" s="85">
        <v>73300</v>
      </c>
      <c r="B28" s="69" t="s">
        <v>424</v>
      </c>
      <c r="C28" s="71" t="s">
        <v>20</v>
      </c>
      <c r="D28" s="86">
        <v>62019000050006</v>
      </c>
      <c r="E28" s="12" t="s">
        <v>22</v>
      </c>
      <c r="F28" s="64" t="s">
        <v>425</v>
      </c>
      <c r="G28" s="63" t="s">
        <v>426</v>
      </c>
      <c r="H28" s="33" t="s">
        <v>24</v>
      </c>
      <c r="I28" s="72" t="s">
        <v>427</v>
      </c>
      <c r="J28" s="73">
        <v>91065</v>
      </c>
      <c r="K28" s="65"/>
      <c r="L28" s="68">
        <v>43643</v>
      </c>
      <c r="M28" s="70" t="s">
        <v>428</v>
      </c>
    </row>
    <row r="29" spans="1:13" s="87" customFormat="1" ht="120" x14ac:dyDescent="0.25">
      <c r="A29" s="85">
        <v>73300</v>
      </c>
      <c r="B29" s="69" t="s">
        <v>429</v>
      </c>
      <c r="C29" s="71" t="s">
        <v>20</v>
      </c>
      <c r="D29" s="86">
        <v>62019000050008</v>
      </c>
      <c r="E29" s="12" t="s">
        <v>22</v>
      </c>
      <c r="F29" s="64" t="s">
        <v>425</v>
      </c>
      <c r="G29" s="63" t="s">
        <v>426</v>
      </c>
      <c r="H29" s="33" t="s">
        <v>24</v>
      </c>
      <c r="I29" s="72">
        <v>4600022625</v>
      </c>
      <c r="J29" s="73">
        <v>24000</v>
      </c>
      <c r="K29" s="65"/>
      <c r="L29" s="68">
        <v>43643</v>
      </c>
      <c r="M29" s="70" t="s">
        <v>430</v>
      </c>
    </row>
    <row r="30" spans="1:13" s="87" customFormat="1" ht="120" x14ac:dyDescent="0.25">
      <c r="A30" s="85">
        <v>73300</v>
      </c>
      <c r="B30" s="69" t="s">
        <v>431</v>
      </c>
      <c r="C30" s="71" t="s">
        <v>20</v>
      </c>
      <c r="D30" s="86">
        <v>62019000050010</v>
      </c>
      <c r="E30" s="12" t="s">
        <v>22</v>
      </c>
      <c r="F30" s="64" t="s">
        <v>425</v>
      </c>
      <c r="G30" s="63" t="s">
        <v>426</v>
      </c>
      <c r="H30" s="33" t="s">
        <v>24</v>
      </c>
      <c r="I30" s="65">
        <v>4600022624</v>
      </c>
      <c r="J30" s="66">
        <v>35985</v>
      </c>
      <c r="K30" s="65"/>
      <c r="L30" s="68">
        <v>43643</v>
      </c>
      <c r="M30" s="70" t="s">
        <v>432</v>
      </c>
    </row>
    <row r="31" spans="1:13" s="87" customFormat="1" ht="120" x14ac:dyDescent="0.25">
      <c r="A31" s="85">
        <v>73400</v>
      </c>
      <c r="B31" s="69" t="s">
        <v>433</v>
      </c>
      <c r="C31" s="71" t="s">
        <v>20</v>
      </c>
      <c r="D31" s="86">
        <v>62019000600011</v>
      </c>
      <c r="E31" s="12" t="s">
        <v>22</v>
      </c>
      <c r="F31" s="64" t="s">
        <v>425</v>
      </c>
      <c r="G31" s="63" t="s">
        <v>426</v>
      </c>
      <c r="H31" s="33" t="s">
        <v>24</v>
      </c>
      <c r="I31" s="72">
        <v>4600022627</v>
      </c>
      <c r="J31" s="73">
        <v>373000</v>
      </c>
      <c r="K31" s="65"/>
      <c r="L31" s="68">
        <v>43643</v>
      </c>
      <c r="M31" s="70" t="s">
        <v>434</v>
      </c>
    </row>
    <row r="32" spans="1:13" s="87" customFormat="1" ht="120" x14ac:dyDescent="0.25">
      <c r="A32" s="85">
        <v>72900</v>
      </c>
      <c r="B32" s="69" t="s">
        <v>435</v>
      </c>
      <c r="C32" s="71" t="s">
        <v>20</v>
      </c>
      <c r="D32" s="86">
        <v>62019000100026</v>
      </c>
      <c r="E32" s="12" t="s">
        <v>22</v>
      </c>
      <c r="F32" s="64" t="s">
        <v>425</v>
      </c>
      <c r="G32" s="63" t="s">
        <v>426</v>
      </c>
      <c r="H32" s="33" t="s">
        <v>24</v>
      </c>
      <c r="I32" s="65">
        <v>4600022670</v>
      </c>
      <c r="J32" s="66">
        <v>108950</v>
      </c>
      <c r="K32" s="65"/>
      <c r="L32" s="68">
        <v>43644</v>
      </c>
      <c r="M32" s="70" t="s">
        <v>436</v>
      </c>
    </row>
    <row r="33" spans="1:13" s="87" customFormat="1" ht="120" x14ac:dyDescent="0.25">
      <c r="A33" s="85">
        <v>72900</v>
      </c>
      <c r="B33" s="69" t="s">
        <v>437</v>
      </c>
      <c r="C33" s="71" t="s">
        <v>20</v>
      </c>
      <c r="D33" s="86">
        <v>62019000100009</v>
      </c>
      <c r="E33" s="12" t="s">
        <v>22</v>
      </c>
      <c r="F33" s="64" t="s">
        <v>425</v>
      </c>
      <c r="G33" s="63" t="s">
        <v>426</v>
      </c>
      <c r="H33" s="33" t="s">
        <v>24</v>
      </c>
      <c r="I33" s="72">
        <v>4600022628</v>
      </c>
      <c r="J33" s="73">
        <v>690000</v>
      </c>
      <c r="K33" s="65"/>
      <c r="L33" s="68">
        <v>43643</v>
      </c>
      <c r="M33" s="70" t="s">
        <v>438</v>
      </c>
    </row>
    <row r="34" spans="1:13" x14ac:dyDescent="0.25">
      <c r="A34" s="60">
        <v>72900</v>
      </c>
      <c r="B34" s="69" t="s">
        <v>439</v>
      </c>
      <c r="C34" s="71" t="s">
        <v>20</v>
      </c>
      <c r="D34" s="9">
        <v>62019000100039</v>
      </c>
      <c r="E34" s="12" t="s">
        <v>22</v>
      </c>
      <c r="F34" s="64"/>
      <c r="G34" s="63" t="s">
        <v>440</v>
      </c>
      <c r="H34" s="26" t="s">
        <v>24</v>
      </c>
      <c r="I34" s="65">
        <v>4600021872</v>
      </c>
      <c r="J34" s="73">
        <v>4209602</v>
      </c>
      <c r="K34" s="67"/>
      <c r="L34" s="68">
        <v>43616</v>
      </c>
      <c r="M34" s="70" t="s">
        <v>441</v>
      </c>
    </row>
    <row r="35" spans="1:13" x14ac:dyDescent="0.25">
      <c r="A35" s="60">
        <v>73201</v>
      </c>
      <c r="B35" s="69" t="s">
        <v>442</v>
      </c>
      <c r="C35" s="71" t="s">
        <v>20</v>
      </c>
      <c r="D35" s="9">
        <v>62019000300028</v>
      </c>
      <c r="E35" s="12" t="s">
        <v>22</v>
      </c>
      <c r="F35" s="64"/>
      <c r="G35" s="63" t="s">
        <v>443</v>
      </c>
      <c r="H35" s="26" t="s">
        <v>24</v>
      </c>
      <c r="I35" s="72" t="s">
        <v>444</v>
      </c>
      <c r="J35" s="73">
        <v>11901</v>
      </c>
      <c r="K35" s="67"/>
      <c r="L35" s="68">
        <v>43643</v>
      </c>
      <c r="M35" s="70" t="s">
        <v>445</v>
      </c>
    </row>
    <row r="36" spans="1:13" x14ac:dyDescent="0.25">
      <c r="A36" s="60">
        <v>72900</v>
      </c>
      <c r="B36" s="69" t="s">
        <v>446</v>
      </c>
      <c r="C36" s="71" t="s">
        <v>21</v>
      </c>
      <c r="D36" s="9">
        <v>62019000100036</v>
      </c>
      <c r="E36" s="12" t="s">
        <v>22</v>
      </c>
      <c r="F36" s="64"/>
      <c r="G36" s="63" t="s">
        <v>447</v>
      </c>
      <c r="H36" s="26" t="s">
        <v>24</v>
      </c>
      <c r="I36" s="72" t="s">
        <v>448</v>
      </c>
      <c r="J36" s="73">
        <v>1008000</v>
      </c>
      <c r="K36" s="67"/>
      <c r="L36" s="68">
        <v>43621</v>
      </c>
      <c r="M36" s="70" t="s">
        <v>449</v>
      </c>
    </row>
    <row r="37" spans="1:13" x14ac:dyDescent="0.25">
      <c r="A37" s="60">
        <v>73400</v>
      </c>
      <c r="B37" s="69" t="s">
        <v>450</v>
      </c>
      <c r="C37" s="71" t="s">
        <v>20</v>
      </c>
      <c r="D37" s="9">
        <v>62019000600007</v>
      </c>
      <c r="E37" s="12" t="s">
        <v>22</v>
      </c>
      <c r="F37" s="64"/>
      <c r="G37" s="63" t="s">
        <v>451</v>
      </c>
      <c r="H37" s="26" t="s">
        <v>24</v>
      </c>
      <c r="I37" s="72" t="s">
        <v>452</v>
      </c>
      <c r="J37" s="66">
        <v>81000</v>
      </c>
      <c r="K37" s="67"/>
      <c r="L37" s="68">
        <v>43633</v>
      </c>
      <c r="M37" s="70" t="s">
        <v>453</v>
      </c>
    </row>
    <row r="38" spans="1:13" x14ac:dyDescent="0.25">
      <c r="A38" s="60">
        <v>73100</v>
      </c>
      <c r="B38" s="69" t="s">
        <v>454</v>
      </c>
      <c r="C38" s="71" t="s">
        <v>21</v>
      </c>
      <c r="D38" s="9">
        <v>62019000200023</v>
      </c>
      <c r="E38" s="12" t="s">
        <v>22</v>
      </c>
      <c r="F38" s="64"/>
      <c r="G38" s="63" t="s">
        <v>455</v>
      </c>
      <c r="H38" s="26" t="s">
        <v>24</v>
      </c>
      <c r="I38" s="65" t="s">
        <v>456</v>
      </c>
      <c r="J38" s="66">
        <v>308000</v>
      </c>
      <c r="K38" s="67"/>
      <c r="L38" s="68">
        <v>43628</v>
      </c>
      <c r="M38" s="70" t="s">
        <v>457</v>
      </c>
    </row>
    <row r="39" spans="1:13" x14ac:dyDescent="0.25">
      <c r="A39" s="60">
        <v>73100</v>
      </c>
      <c r="B39" s="69" t="s">
        <v>458</v>
      </c>
      <c r="C39" s="71" t="s">
        <v>21</v>
      </c>
      <c r="D39" s="9">
        <v>62019000200027</v>
      </c>
      <c r="E39" s="12" t="s">
        <v>22</v>
      </c>
      <c r="F39" s="64"/>
      <c r="G39" s="63" t="s">
        <v>459</v>
      </c>
      <c r="H39" s="26" t="s">
        <v>24</v>
      </c>
      <c r="I39" s="72" t="s">
        <v>460</v>
      </c>
      <c r="J39" s="66">
        <v>809571.25</v>
      </c>
      <c r="K39" s="67"/>
      <c r="L39" s="68">
        <v>43628</v>
      </c>
      <c r="M39" s="70" t="s">
        <v>461</v>
      </c>
    </row>
    <row r="40" spans="1:13" x14ac:dyDescent="0.25">
      <c r="A40" s="60">
        <v>72900</v>
      </c>
      <c r="B40" s="69" t="s">
        <v>462</v>
      </c>
      <c r="C40" s="71" t="s">
        <v>21</v>
      </c>
      <c r="D40" s="9">
        <v>62019000100021</v>
      </c>
      <c r="E40" s="12" t="s">
        <v>22</v>
      </c>
      <c r="F40" s="64"/>
      <c r="G40" s="63" t="s">
        <v>463</v>
      </c>
      <c r="H40" s="26" t="s">
        <v>24</v>
      </c>
      <c r="I40" s="72" t="s">
        <v>464</v>
      </c>
      <c r="J40" s="66">
        <v>8200</v>
      </c>
      <c r="K40" s="67"/>
      <c r="L40" s="68">
        <v>43637</v>
      </c>
      <c r="M40" s="70" t="s">
        <v>465</v>
      </c>
    </row>
    <row r="41" spans="1:13" x14ac:dyDescent="0.25">
      <c r="A41" s="60">
        <v>73201</v>
      </c>
      <c r="B41" s="69" t="s">
        <v>466</v>
      </c>
      <c r="C41" s="71" t="s">
        <v>21</v>
      </c>
      <c r="D41" s="9">
        <v>62019000300041</v>
      </c>
      <c r="E41" s="11" t="s">
        <v>22</v>
      </c>
      <c r="F41" s="64"/>
      <c r="G41" s="63" t="s">
        <v>467</v>
      </c>
      <c r="H41" s="26" t="s">
        <v>24</v>
      </c>
      <c r="I41" s="72" t="s">
        <v>468</v>
      </c>
      <c r="J41" s="66">
        <v>1</v>
      </c>
      <c r="K41" s="67"/>
      <c r="L41" s="68">
        <v>43643</v>
      </c>
      <c r="M41" s="70" t="s">
        <v>469</v>
      </c>
    </row>
    <row r="42" spans="1:13" x14ac:dyDescent="0.25">
      <c r="A42" s="60">
        <v>73201</v>
      </c>
      <c r="B42" s="69" t="s">
        <v>470</v>
      </c>
      <c r="C42" s="71" t="s">
        <v>21</v>
      </c>
      <c r="D42" s="9">
        <v>62019000300039</v>
      </c>
      <c r="E42" s="12" t="s">
        <v>22</v>
      </c>
      <c r="F42" s="64"/>
      <c r="G42" s="63" t="s">
        <v>471</v>
      </c>
      <c r="H42" s="26" t="s">
        <v>24</v>
      </c>
      <c r="I42" s="65">
        <v>4600022092</v>
      </c>
      <c r="J42" s="66">
        <v>1015000</v>
      </c>
      <c r="K42" s="67"/>
      <c r="L42" s="68">
        <v>43623</v>
      </c>
      <c r="M42" s="70" t="s">
        <v>384</v>
      </c>
    </row>
    <row r="43" spans="1:13" x14ac:dyDescent="0.25">
      <c r="A43" s="60">
        <v>72900</v>
      </c>
      <c r="B43" s="69" t="s">
        <v>472</v>
      </c>
      <c r="C43" s="71" t="s">
        <v>21</v>
      </c>
      <c r="D43" s="9">
        <v>1082019000100000</v>
      </c>
      <c r="E43" s="12" t="s">
        <v>22</v>
      </c>
      <c r="F43" s="64"/>
      <c r="G43" s="63" t="s">
        <v>473</v>
      </c>
      <c r="H43" s="26" t="s">
        <v>24</v>
      </c>
      <c r="I43" s="72" t="s">
        <v>474</v>
      </c>
      <c r="J43" s="66"/>
      <c r="K43" s="73">
        <v>11725</v>
      </c>
      <c r="L43" s="68">
        <v>43626</v>
      </c>
      <c r="M43" s="70" t="s">
        <v>475</v>
      </c>
    </row>
    <row r="44" spans="1:13" x14ac:dyDescent="0.25">
      <c r="A44" s="60">
        <v>72900</v>
      </c>
      <c r="B44" s="69" t="s">
        <v>476</v>
      </c>
      <c r="C44" s="71" t="s">
        <v>21</v>
      </c>
      <c r="D44" s="9">
        <v>62019000100041</v>
      </c>
      <c r="E44" s="12" t="s">
        <v>22</v>
      </c>
      <c r="F44" s="64"/>
      <c r="G44" s="63" t="s">
        <v>477</v>
      </c>
      <c r="H44" s="26" t="s">
        <v>24</v>
      </c>
      <c r="I44" s="72" t="s">
        <v>478</v>
      </c>
      <c r="J44" s="66">
        <v>55795500</v>
      </c>
      <c r="K44" s="67"/>
      <c r="L44" s="68">
        <v>43634</v>
      </c>
      <c r="M44" s="70" t="s">
        <v>479</v>
      </c>
    </row>
    <row r="45" spans="1:13" x14ac:dyDescent="0.25">
      <c r="A45" s="60">
        <v>72900</v>
      </c>
      <c r="B45" s="7" t="s">
        <v>480</v>
      </c>
      <c r="C45" s="71" t="s">
        <v>20</v>
      </c>
      <c r="D45" s="9">
        <v>62019000100044</v>
      </c>
      <c r="E45" s="63" t="s">
        <v>22</v>
      </c>
      <c r="F45" s="7"/>
      <c r="G45" s="61" t="s">
        <v>481</v>
      </c>
      <c r="H45" s="26" t="s">
        <v>24</v>
      </c>
      <c r="I45" s="60">
        <v>4600022390</v>
      </c>
      <c r="J45" s="66">
        <v>248498</v>
      </c>
      <c r="K45" s="60"/>
      <c r="L45" s="68">
        <v>43634</v>
      </c>
      <c r="M45" s="7" t="s">
        <v>482</v>
      </c>
    </row>
    <row r="46" spans="1:13" x14ac:dyDescent="0.25">
      <c r="A46" s="60">
        <v>73100</v>
      </c>
      <c r="B46" s="69" t="s">
        <v>483</v>
      </c>
      <c r="C46" s="71" t="s">
        <v>21</v>
      </c>
      <c r="D46" s="9">
        <v>62019000200022</v>
      </c>
      <c r="E46" s="11" t="s">
        <v>22</v>
      </c>
      <c r="F46" s="7"/>
      <c r="G46" s="61" t="s">
        <v>484</v>
      </c>
      <c r="H46" s="26" t="s">
        <v>24</v>
      </c>
      <c r="I46" s="72" t="s">
        <v>485</v>
      </c>
      <c r="J46" s="66">
        <v>706374.25</v>
      </c>
      <c r="K46" s="60"/>
      <c r="L46" s="68">
        <v>43644</v>
      </c>
      <c r="M46" s="74" t="s">
        <v>486</v>
      </c>
    </row>
    <row r="47" spans="1:13" x14ac:dyDescent="0.25">
      <c r="A47" s="75">
        <v>72900</v>
      </c>
      <c r="B47" s="76" t="s">
        <v>487</v>
      </c>
      <c r="C47" s="77" t="s">
        <v>25</v>
      </c>
      <c r="D47" s="9" t="s">
        <v>26</v>
      </c>
      <c r="E47" s="11" t="s">
        <v>22</v>
      </c>
      <c r="F47" s="15"/>
      <c r="G47" s="75" t="s">
        <v>100</v>
      </c>
      <c r="H47" s="26" t="s">
        <v>24</v>
      </c>
      <c r="I47" s="1">
        <v>4600020159</v>
      </c>
      <c r="J47" s="78">
        <v>75960</v>
      </c>
      <c r="K47" s="78"/>
      <c r="L47" s="79">
        <v>43556</v>
      </c>
      <c r="M47" s="74" t="s">
        <v>122</v>
      </c>
    </row>
    <row r="48" spans="1:13" x14ac:dyDescent="0.25">
      <c r="A48" s="75">
        <v>73400</v>
      </c>
      <c r="B48" s="76" t="s">
        <v>488</v>
      </c>
      <c r="C48" s="77" t="s">
        <v>25</v>
      </c>
      <c r="D48" s="9" t="s">
        <v>26</v>
      </c>
      <c r="E48" s="11" t="s">
        <v>22</v>
      </c>
      <c r="F48" s="15"/>
      <c r="G48" s="75" t="s">
        <v>34</v>
      </c>
      <c r="H48" s="26" t="s">
        <v>24</v>
      </c>
      <c r="I48" s="1">
        <v>4600020190</v>
      </c>
      <c r="J48" s="78"/>
      <c r="K48" s="78">
        <v>19450</v>
      </c>
      <c r="L48" s="79">
        <v>43557</v>
      </c>
      <c r="M48" s="74" t="s">
        <v>302</v>
      </c>
    </row>
    <row r="49" spans="1:13" x14ac:dyDescent="0.25">
      <c r="A49" s="61">
        <v>72900</v>
      </c>
      <c r="B49" s="76" t="s">
        <v>487</v>
      </c>
      <c r="C49" s="61" t="s">
        <v>25</v>
      </c>
      <c r="D49" s="9" t="s">
        <v>26</v>
      </c>
      <c r="E49" s="11" t="s">
        <v>22</v>
      </c>
      <c r="F49" s="15"/>
      <c r="G49" s="75" t="s">
        <v>100</v>
      </c>
      <c r="H49" s="26" t="s">
        <v>24</v>
      </c>
      <c r="I49" s="61">
        <v>46000202019</v>
      </c>
      <c r="J49" s="78">
        <v>44320</v>
      </c>
      <c r="K49" s="78"/>
      <c r="L49" s="79">
        <v>43558</v>
      </c>
      <c r="M49" s="74" t="s">
        <v>122</v>
      </c>
    </row>
    <row r="50" spans="1:13" x14ac:dyDescent="0.25">
      <c r="A50" s="61">
        <v>72900</v>
      </c>
      <c r="B50" s="76" t="s">
        <v>489</v>
      </c>
      <c r="C50" s="61" t="s">
        <v>25</v>
      </c>
      <c r="D50" s="9" t="s">
        <v>26</v>
      </c>
      <c r="E50" s="11" t="s">
        <v>22</v>
      </c>
      <c r="F50" s="15"/>
      <c r="G50" s="75" t="s">
        <v>100</v>
      </c>
      <c r="H50" s="26" t="s">
        <v>24</v>
      </c>
      <c r="I50" s="61">
        <v>4600020218</v>
      </c>
      <c r="J50" s="78">
        <v>27940</v>
      </c>
      <c r="K50" s="78"/>
      <c r="L50" s="79">
        <v>43558</v>
      </c>
      <c r="M50" s="74" t="s">
        <v>122</v>
      </c>
    </row>
    <row r="51" spans="1:13" x14ac:dyDescent="0.25">
      <c r="A51" s="61">
        <v>72900</v>
      </c>
      <c r="B51" s="80" t="s">
        <v>230</v>
      </c>
      <c r="C51" s="77" t="s">
        <v>25</v>
      </c>
      <c r="D51" s="9" t="s">
        <v>26</v>
      </c>
      <c r="E51" s="11" t="s">
        <v>22</v>
      </c>
      <c r="F51" s="15"/>
      <c r="G51" s="75" t="s">
        <v>63</v>
      </c>
      <c r="H51" s="26" t="s">
        <v>24</v>
      </c>
      <c r="I51" s="61">
        <v>4600020250</v>
      </c>
      <c r="J51" s="78"/>
      <c r="K51" s="78">
        <v>150</v>
      </c>
      <c r="L51" s="79">
        <v>43560</v>
      </c>
      <c r="M51" s="7" t="s">
        <v>294</v>
      </c>
    </row>
    <row r="52" spans="1:13" x14ac:dyDescent="0.25">
      <c r="A52" s="75">
        <v>73300</v>
      </c>
      <c r="B52" s="76" t="s">
        <v>490</v>
      </c>
      <c r="C52" s="77" t="s">
        <v>25</v>
      </c>
      <c r="D52" s="9" t="s">
        <v>26</v>
      </c>
      <c r="E52" s="11" t="s">
        <v>22</v>
      </c>
      <c r="F52" s="15"/>
      <c r="G52" s="75" t="s">
        <v>36</v>
      </c>
      <c r="H52" s="26" t="s">
        <v>24</v>
      </c>
      <c r="I52" s="1">
        <v>4600020371</v>
      </c>
      <c r="J52" s="78"/>
      <c r="K52" s="78">
        <v>448.25</v>
      </c>
      <c r="L52" s="79">
        <v>43564</v>
      </c>
      <c r="M52" s="74" t="s">
        <v>44</v>
      </c>
    </row>
    <row r="53" spans="1:13" x14ac:dyDescent="0.25">
      <c r="A53" s="61">
        <v>73400</v>
      </c>
      <c r="B53" s="7" t="s">
        <v>491</v>
      </c>
      <c r="C53" s="61" t="s">
        <v>25</v>
      </c>
      <c r="D53" s="9" t="s">
        <v>26</v>
      </c>
      <c r="E53" s="11" t="s">
        <v>22</v>
      </c>
      <c r="F53" s="15"/>
      <c r="G53" s="75" t="s">
        <v>27</v>
      </c>
      <c r="H53" s="26" t="s">
        <v>24</v>
      </c>
      <c r="I53" s="61">
        <v>4600020470</v>
      </c>
      <c r="J53" s="78"/>
      <c r="K53" s="78">
        <v>4565.8</v>
      </c>
      <c r="L53" s="79">
        <v>43577</v>
      </c>
      <c r="M53" s="74" t="s">
        <v>299</v>
      </c>
    </row>
    <row r="54" spans="1:13" x14ac:dyDescent="0.25">
      <c r="A54" s="61">
        <v>72900</v>
      </c>
      <c r="B54" s="7" t="s">
        <v>492</v>
      </c>
      <c r="C54" s="61" t="s">
        <v>25</v>
      </c>
      <c r="D54" s="9" t="s">
        <v>26</v>
      </c>
      <c r="E54" s="11" t="s">
        <v>22</v>
      </c>
      <c r="F54" s="15"/>
      <c r="G54" s="75" t="s">
        <v>34</v>
      </c>
      <c r="H54" s="26" t="s">
        <v>24</v>
      </c>
      <c r="I54" s="61">
        <v>4600020489</v>
      </c>
      <c r="J54" s="78">
        <v>1000000</v>
      </c>
      <c r="K54" s="78"/>
      <c r="L54" s="79">
        <v>43578</v>
      </c>
      <c r="M54" s="74" t="s">
        <v>278</v>
      </c>
    </row>
    <row r="55" spans="1:13" x14ac:dyDescent="0.25">
      <c r="A55" s="61">
        <v>72900</v>
      </c>
      <c r="B55" s="7" t="s">
        <v>493</v>
      </c>
      <c r="C55" s="61" t="s">
        <v>25</v>
      </c>
      <c r="D55" s="9" t="s">
        <v>26</v>
      </c>
      <c r="E55" s="11" t="s">
        <v>22</v>
      </c>
      <c r="F55" s="15"/>
      <c r="G55" s="77" t="s">
        <v>30</v>
      </c>
      <c r="H55" s="26" t="s">
        <v>24</v>
      </c>
      <c r="I55" s="61">
        <v>4600020490</v>
      </c>
      <c r="J55" s="78">
        <v>10600818.199999999</v>
      </c>
      <c r="K55" s="78"/>
      <c r="L55" s="79">
        <v>43579</v>
      </c>
      <c r="M55" s="74" t="s">
        <v>276</v>
      </c>
    </row>
    <row r="56" spans="1:13" x14ac:dyDescent="0.25">
      <c r="A56" s="61">
        <v>72900</v>
      </c>
      <c r="B56" s="7" t="s">
        <v>494</v>
      </c>
      <c r="C56" s="61" t="s">
        <v>25</v>
      </c>
      <c r="D56" s="9" t="s">
        <v>26</v>
      </c>
      <c r="E56" s="11" t="s">
        <v>22</v>
      </c>
      <c r="F56" s="15"/>
      <c r="G56" s="77" t="s">
        <v>30</v>
      </c>
      <c r="H56" s="26" t="s">
        <v>24</v>
      </c>
      <c r="I56" s="61">
        <v>4600020656</v>
      </c>
      <c r="J56" s="78">
        <v>10600818.199999999</v>
      </c>
      <c r="K56" s="78"/>
      <c r="L56" s="79">
        <v>43579</v>
      </c>
      <c r="M56" s="74" t="s">
        <v>276</v>
      </c>
    </row>
    <row r="57" spans="1:13" x14ac:dyDescent="0.25">
      <c r="A57" s="61">
        <v>72900</v>
      </c>
      <c r="B57" s="7" t="s">
        <v>495</v>
      </c>
      <c r="C57" s="61" t="s">
        <v>25</v>
      </c>
      <c r="D57" s="9" t="s">
        <v>26</v>
      </c>
      <c r="E57" s="11" t="s">
        <v>22</v>
      </c>
      <c r="F57" s="15"/>
      <c r="G57" s="77" t="s">
        <v>30</v>
      </c>
      <c r="H57" s="26" t="s">
        <v>24</v>
      </c>
      <c r="I57" s="61">
        <v>4600020657</v>
      </c>
      <c r="J57" s="78">
        <v>10600818.199999999</v>
      </c>
      <c r="K57" s="78"/>
      <c r="L57" s="79">
        <v>43579</v>
      </c>
      <c r="M57" s="74" t="s">
        <v>276</v>
      </c>
    </row>
    <row r="58" spans="1:13" x14ac:dyDescent="0.25">
      <c r="A58" s="61">
        <v>73201</v>
      </c>
      <c r="B58" s="7" t="s">
        <v>496</v>
      </c>
      <c r="C58" s="61" t="s">
        <v>25</v>
      </c>
      <c r="D58" s="9" t="s">
        <v>26</v>
      </c>
      <c r="E58" s="11" t="s">
        <v>22</v>
      </c>
      <c r="F58" s="15"/>
      <c r="G58" s="77" t="s">
        <v>30</v>
      </c>
      <c r="H58" s="26" t="s">
        <v>24</v>
      </c>
      <c r="I58" s="61">
        <v>4600020660</v>
      </c>
      <c r="J58" s="78">
        <v>27198.3</v>
      </c>
      <c r="K58" s="78"/>
      <c r="L58" s="79">
        <v>43580</v>
      </c>
      <c r="M58" s="74" t="s">
        <v>283</v>
      </c>
    </row>
    <row r="59" spans="1:13" x14ac:dyDescent="0.25">
      <c r="A59" s="61">
        <v>73201</v>
      </c>
      <c r="B59" s="7" t="s">
        <v>497</v>
      </c>
      <c r="C59" s="61" t="s">
        <v>25</v>
      </c>
      <c r="D59" s="9" t="s">
        <v>26</v>
      </c>
      <c r="E59" s="11" t="s">
        <v>22</v>
      </c>
      <c r="F59" s="15"/>
      <c r="G59" s="77" t="s">
        <v>30</v>
      </c>
      <c r="H59" s="26" t="s">
        <v>24</v>
      </c>
      <c r="I59" s="61">
        <v>4600020664</v>
      </c>
      <c r="J59" s="78">
        <v>27198.3</v>
      </c>
      <c r="K59" s="78"/>
      <c r="L59" s="79">
        <v>43580</v>
      </c>
      <c r="M59" s="74" t="s">
        <v>283</v>
      </c>
    </row>
    <row r="60" spans="1:13" x14ac:dyDescent="0.25">
      <c r="A60" s="61">
        <v>73201</v>
      </c>
      <c r="B60" s="7" t="s">
        <v>498</v>
      </c>
      <c r="C60" s="61" t="s">
        <v>25</v>
      </c>
      <c r="D60" s="9" t="s">
        <v>26</v>
      </c>
      <c r="E60" s="11" t="s">
        <v>22</v>
      </c>
      <c r="F60" s="15"/>
      <c r="G60" s="77" t="s">
        <v>30</v>
      </c>
      <c r="H60" s="26" t="s">
        <v>24</v>
      </c>
      <c r="I60" s="61">
        <v>4600020665</v>
      </c>
      <c r="J60" s="78">
        <v>27198.3</v>
      </c>
      <c r="K60" s="78"/>
      <c r="L60" s="79">
        <v>43580</v>
      </c>
      <c r="M60" s="74" t="s">
        <v>283</v>
      </c>
    </row>
    <row r="61" spans="1:13" x14ac:dyDescent="0.25">
      <c r="A61" s="61">
        <v>73201</v>
      </c>
      <c r="B61" s="7" t="s">
        <v>499</v>
      </c>
      <c r="C61" s="61" t="s">
        <v>25</v>
      </c>
      <c r="D61" s="9" t="s">
        <v>26</v>
      </c>
      <c r="E61" s="11" t="s">
        <v>22</v>
      </c>
      <c r="F61" s="15"/>
      <c r="G61" s="75" t="s">
        <v>77</v>
      </c>
      <c r="H61" s="26" t="s">
        <v>24</v>
      </c>
      <c r="I61" s="61">
        <v>4600020659</v>
      </c>
      <c r="J61" s="78"/>
      <c r="K61" s="78">
        <v>2365.91</v>
      </c>
      <c r="L61" s="79">
        <v>43580</v>
      </c>
      <c r="M61" s="74" t="s">
        <v>299</v>
      </c>
    </row>
    <row r="62" spans="1:13" x14ac:dyDescent="0.25">
      <c r="A62" s="61">
        <v>73201</v>
      </c>
      <c r="B62" s="7" t="s">
        <v>500</v>
      </c>
      <c r="C62" s="61" t="s">
        <v>25</v>
      </c>
      <c r="D62" s="9" t="s">
        <v>26</v>
      </c>
      <c r="E62" s="11" t="s">
        <v>22</v>
      </c>
      <c r="F62" s="15"/>
      <c r="G62" s="75" t="s">
        <v>77</v>
      </c>
      <c r="H62" s="26" t="s">
        <v>24</v>
      </c>
      <c r="I62" s="61">
        <v>4600020661</v>
      </c>
      <c r="J62" s="78"/>
      <c r="K62" s="78">
        <v>2365.91</v>
      </c>
      <c r="L62" s="79">
        <v>43580</v>
      </c>
      <c r="M62" s="74" t="s">
        <v>299</v>
      </c>
    </row>
    <row r="63" spans="1:13" x14ac:dyDescent="0.25">
      <c r="A63" s="61">
        <v>73201</v>
      </c>
      <c r="B63" s="7" t="s">
        <v>501</v>
      </c>
      <c r="C63" s="61" t="s">
        <v>25</v>
      </c>
      <c r="D63" s="9" t="s">
        <v>26</v>
      </c>
      <c r="E63" s="11" t="s">
        <v>22</v>
      </c>
      <c r="F63" s="15"/>
      <c r="G63" s="75" t="s">
        <v>77</v>
      </c>
      <c r="H63" s="26" t="s">
        <v>24</v>
      </c>
      <c r="I63" s="61">
        <v>4600020663</v>
      </c>
      <c r="J63" s="78"/>
      <c r="K63" s="78">
        <v>2365.91</v>
      </c>
      <c r="L63" s="79">
        <v>43580</v>
      </c>
      <c r="M63" s="74" t="s">
        <v>299</v>
      </c>
    </row>
    <row r="64" spans="1:13" x14ac:dyDescent="0.25">
      <c r="A64" s="61">
        <v>72900</v>
      </c>
      <c r="B64" s="7" t="s">
        <v>502</v>
      </c>
      <c r="C64" s="61" t="s">
        <v>25</v>
      </c>
      <c r="D64" s="9" t="s">
        <v>26</v>
      </c>
      <c r="E64" s="11" t="s">
        <v>22</v>
      </c>
      <c r="F64" s="15"/>
      <c r="G64" s="75" t="s">
        <v>77</v>
      </c>
      <c r="H64" s="26" t="s">
        <v>24</v>
      </c>
      <c r="I64" s="61">
        <v>4600020474</v>
      </c>
      <c r="J64" s="78"/>
      <c r="K64" s="78">
        <v>5582</v>
      </c>
      <c r="L64" s="79">
        <v>43577</v>
      </c>
      <c r="M64" s="74" t="s">
        <v>299</v>
      </c>
    </row>
    <row r="65" spans="1:13" x14ac:dyDescent="0.25">
      <c r="A65" s="61">
        <v>72900</v>
      </c>
      <c r="B65" s="7" t="s">
        <v>503</v>
      </c>
      <c r="C65" s="61" t="s">
        <v>25</v>
      </c>
      <c r="D65" s="9" t="s">
        <v>26</v>
      </c>
      <c r="E65" s="11" t="s">
        <v>22</v>
      </c>
      <c r="F65" s="15"/>
      <c r="G65" s="77" t="s">
        <v>77</v>
      </c>
      <c r="H65" s="26" t="s">
        <v>24</v>
      </c>
      <c r="I65" s="61">
        <v>4600020475</v>
      </c>
      <c r="J65" s="78"/>
      <c r="K65" s="78">
        <v>5582</v>
      </c>
      <c r="L65" s="79">
        <v>43577</v>
      </c>
      <c r="M65" s="74" t="s">
        <v>299</v>
      </c>
    </row>
    <row r="66" spans="1:13" x14ac:dyDescent="0.25">
      <c r="A66" s="61">
        <v>72900</v>
      </c>
      <c r="B66" s="7" t="s">
        <v>504</v>
      </c>
      <c r="C66" s="61" t="s">
        <v>25</v>
      </c>
      <c r="D66" s="9" t="s">
        <v>26</v>
      </c>
      <c r="E66" s="11" t="s">
        <v>22</v>
      </c>
      <c r="F66" s="15"/>
      <c r="G66" s="75" t="s">
        <v>77</v>
      </c>
      <c r="H66" s="26" t="s">
        <v>24</v>
      </c>
      <c r="I66" s="61">
        <v>4600020476</v>
      </c>
      <c r="J66" s="78"/>
      <c r="K66" s="78">
        <v>5582</v>
      </c>
      <c r="L66" s="79">
        <v>43577</v>
      </c>
      <c r="M66" s="74" t="s">
        <v>299</v>
      </c>
    </row>
    <row r="67" spans="1:13" x14ac:dyDescent="0.25">
      <c r="A67" s="61">
        <v>72900</v>
      </c>
      <c r="B67" s="7" t="s">
        <v>505</v>
      </c>
      <c r="C67" s="61" t="s">
        <v>25</v>
      </c>
      <c r="D67" s="9" t="s">
        <v>26</v>
      </c>
      <c r="E67" s="11" t="s">
        <v>22</v>
      </c>
      <c r="F67" s="15"/>
      <c r="G67" s="75" t="s">
        <v>35</v>
      </c>
      <c r="H67" s="26" t="s">
        <v>24</v>
      </c>
      <c r="I67" s="61">
        <v>4600020477</v>
      </c>
      <c r="J67" s="78">
        <v>11656223.9</v>
      </c>
      <c r="K67" s="78"/>
      <c r="L67" s="79">
        <v>43577</v>
      </c>
      <c r="M67" s="7" t="s">
        <v>277</v>
      </c>
    </row>
    <row r="68" spans="1:13" x14ac:dyDescent="0.25">
      <c r="A68" s="61">
        <v>72900</v>
      </c>
      <c r="B68" s="7" t="s">
        <v>506</v>
      </c>
      <c r="C68" s="61" t="s">
        <v>25</v>
      </c>
      <c r="D68" s="9" t="s">
        <v>26</v>
      </c>
      <c r="E68" s="11" t="s">
        <v>22</v>
      </c>
      <c r="F68" s="15"/>
      <c r="G68" s="75" t="s">
        <v>35</v>
      </c>
      <c r="H68" s="26" t="s">
        <v>24</v>
      </c>
      <c r="I68" s="61">
        <v>4600020513</v>
      </c>
      <c r="J68" s="78">
        <v>11656223.9</v>
      </c>
      <c r="K68" s="78"/>
      <c r="L68" s="79">
        <v>43578</v>
      </c>
      <c r="M68" s="7" t="s">
        <v>277</v>
      </c>
    </row>
    <row r="69" spans="1:13" x14ac:dyDescent="0.25">
      <c r="A69" s="61">
        <v>72900</v>
      </c>
      <c r="B69" s="7" t="s">
        <v>507</v>
      </c>
      <c r="C69" s="61" t="s">
        <v>25</v>
      </c>
      <c r="D69" s="9" t="s">
        <v>26</v>
      </c>
      <c r="E69" s="11" t="s">
        <v>22</v>
      </c>
      <c r="F69" s="15"/>
      <c r="G69" s="75" t="s">
        <v>35</v>
      </c>
      <c r="H69" s="26" t="s">
        <v>24</v>
      </c>
      <c r="I69" s="61">
        <v>4600020515</v>
      </c>
      <c r="J69" s="78">
        <v>11656223.9</v>
      </c>
      <c r="K69" s="78"/>
      <c r="L69" s="79">
        <v>43578</v>
      </c>
      <c r="M69" s="7" t="s">
        <v>277</v>
      </c>
    </row>
    <row r="70" spans="1:13" x14ac:dyDescent="0.25">
      <c r="A70" s="61">
        <v>72900</v>
      </c>
      <c r="B70" s="7" t="s">
        <v>508</v>
      </c>
      <c r="C70" s="61" t="s">
        <v>25</v>
      </c>
      <c r="D70" s="9" t="s">
        <v>26</v>
      </c>
      <c r="E70" s="11" t="s">
        <v>22</v>
      </c>
      <c r="F70" s="15"/>
      <c r="G70" s="75" t="s">
        <v>100</v>
      </c>
      <c r="H70" s="26" t="s">
        <v>24</v>
      </c>
      <c r="I70" s="61">
        <v>4600020473</v>
      </c>
      <c r="J70" s="78">
        <v>95120</v>
      </c>
      <c r="K70" s="78"/>
      <c r="L70" s="79">
        <v>43577</v>
      </c>
      <c r="M70" s="7" t="s">
        <v>122</v>
      </c>
    </row>
    <row r="71" spans="1:13" x14ac:dyDescent="0.25">
      <c r="A71" s="61">
        <v>72900</v>
      </c>
      <c r="B71" s="7" t="s">
        <v>509</v>
      </c>
      <c r="C71" s="61" t="s">
        <v>25</v>
      </c>
      <c r="D71" s="9" t="s">
        <v>26</v>
      </c>
      <c r="E71" s="11" t="s">
        <v>22</v>
      </c>
      <c r="F71" s="15"/>
      <c r="G71" s="75" t="s">
        <v>30</v>
      </c>
      <c r="H71" s="26" t="s">
        <v>24</v>
      </c>
      <c r="I71" s="61">
        <v>4600020561</v>
      </c>
      <c r="J71" s="78">
        <v>271799.28999999998</v>
      </c>
      <c r="K71" s="78"/>
      <c r="L71" s="81">
        <v>43580</v>
      </c>
      <c r="M71" s="74" t="s">
        <v>283</v>
      </c>
    </row>
    <row r="72" spans="1:13" x14ac:dyDescent="0.25">
      <c r="A72" s="61">
        <v>72900</v>
      </c>
      <c r="B72" s="7" t="s">
        <v>510</v>
      </c>
      <c r="C72" s="61" t="s">
        <v>25</v>
      </c>
      <c r="D72" s="9" t="s">
        <v>26</v>
      </c>
      <c r="E72" s="11" t="s">
        <v>22</v>
      </c>
      <c r="F72" s="15"/>
      <c r="G72" s="75" t="s">
        <v>30</v>
      </c>
      <c r="H72" s="26" t="s">
        <v>24</v>
      </c>
      <c r="I72" s="61">
        <v>4600020562</v>
      </c>
      <c r="J72" s="78">
        <v>67995.75</v>
      </c>
      <c r="K72" s="78"/>
      <c r="L72" s="79">
        <v>43580</v>
      </c>
      <c r="M72" s="74" t="s">
        <v>283</v>
      </c>
    </row>
    <row r="73" spans="1:13" x14ac:dyDescent="0.25">
      <c r="A73" s="61">
        <v>72900</v>
      </c>
      <c r="B73" s="7" t="s">
        <v>511</v>
      </c>
      <c r="C73" s="61" t="s">
        <v>25</v>
      </c>
      <c r="D73" s="9" t="s">
        <v>26</v>
      </c>
      <c r="E73" s="11" t="s">
        <v>22</v>
      </c>
      <c r="F73" s="15"/>
      <c r="G73" s="75" t="s">
        <v>30</v>
      </c>
      <c r="H73" s="26" t="s">
        <v>24</v>
      </c>
      <c r="I73" s="61">
        <v>4600020563</v>
      </c>
      <c r="J73" s="78">
        <v>67995.75</v>
      </c>
      <c r="K73" s="78"/>
      <c r="L73" s="79">
        <v>43580</v>
      </c>
      <c r="M73" s="74" t="s">
        <v>283</v>
      </c>
    </row>
    <row r="74" spans="1:13" x14ac:dyDescent="0.25">
      <c r="A74" s="61">
        <v>79000</v>
      </c>
      <c r="B74" s="7" t="s">
        <v>512</v>
      </c>
      <c r="C74" s="61" t="s">
        <v>25</v>
      </c>
      <c r="D74" s="9" t="s">
        <v>26</v>
      </c>
      <c r="E74" s="11" t="s">
        <v>22</v>
      </c>
      <c r="F74" s="15"/>
      <c r="G74" s="61" t="s">
        <v>513</v>
      </c>
      <c r="H74" s="26" t="s">
        <v>24</v>
      </c>
      <c r="I74" s="82">
        <v>822019000100004</v>
      </c>
      <c r="J74" s="78">
        <v>239452</v>
      </c>
      <c r="K74" s="78"/>
      <c r="L74" s="79">
        <v>43578</v>
      </c>
      <c r="M74" s="7" t="s">
        <v>514</v>
      </c>
    </row>
    <row r="75" spans="1:13" x14ac:dyDescent="0.25">
      <c r="A75" s="61">
        <v>72900</v>
      </c>
      <c r="B75" s="7" t="s">
        <v>253</v>
      </c>
      <c r="C75" s="61" t="s">
        <v>25</v>
      </c>
      <c r="D75" s="9" t="s">
        <v>26</v>
      </c>
      <c r="E75" s="11" t="s">
        <v>22</v>
      </c>
      <c r="F75" s="15"/>
      <c r="G75" s="75" t="s">
        <v>100</v>
      </c>
      <c r="H75" s="26" t="s">
        <v>24</v>
      </c>
      <c r="I75" s="61">
        <v>4600020479</v>
      </c>
      <c r="J75" s="78">
        <v>95830</v>
      </c>
      <c r="K75" s="78"/>
      <c r="L75" s="79">
        <v>43577</v>
      </c>
      <c r="M75" s="7" t="s">
        <v>122</v>
      </c>
    </row>
    <row r="76" spans="1:13" x14ac:dyDescent="0.25">
      <c r="A76" s="61">
        <v>72900</v>
      </c>
      <c r="B76" s="7" t="s">
        <v>515</v>
      </c>
      <c r="C76" s="61" t="s">
        <v>25</v>
      </c>
      <c r="D76" s="9" t="s">
        <v>26</v>
      </c>
      <c r="E76" s="11" t="s">
        <v>22</v>
      </c>
      <c r="F76" s="15"/>
      <c r="G76" s="75" t="s">
        <v>106</v>
      </c>
      <c r="H76" s="26" t="s">
        <v>24</v>
      </c>
      <c r="I76" s="61">
        <v>4600020557</v>
      </c>
      <c r="J76" s="78"/>
      <c r="K76" s="78">
        <v>17850</v>
      </c>
      <c r="L76" s="79">
        <v>43579</v>
      </c>
      <c r="M76" s="7" t="s">
        <v>516</v>
      </c>
    </row>
    <row r="77" spans="1:13" x14ac:dyDescent="0.25">
      <c r="A77" s="61">
        <v>73400</v>
      </c>
      <c r="B77" s="7" t="s">
        <v>517</v>
      </c>
      <c r="C77" s="61" t="s">
        <v>25</v>
      </c>
      <c r="D77" s="9" t="s">
        <v>26</v>
      </c>
      <c r="E77" s="11" t="s">
        <v>22</v>
      </c>
      <c r="F77" s="15"/>
      <c r="G77" s="75" t="s">
        <v>37</v>
      </c>
      <c r="H77" s="26" t="s">
        <v>24</v>
      </c>
      <c r="I77" s="61">
        <v>4600020560</v>
      </c>
      <c r="J77" s="78"/>
      <c r="K77" s="78">
        <v>35</v>
      </c>
      <c r="L77" s="79">
        <v>43580</v>
      </c>
      <c r="M77" s="7" t="s">
        <v>294</v>
      </c>
    </row>
    <row r="78" spans="1:13" x14ac:dyDescent="0.25">
      <c r="A78" s="61">
        <v>73100</v>
      </c>
      <c r="B78" s="7" t="s">
        <v>518</v>
      </c>
      <c r="C78" s="61" t="s">
        <v>25</v>
      </c>
      <c r="D78" s="9" t="s">
        <v>26</v>
      </c>
      <c r="E78" s="11" t="s">
        <v>22</v>
      </c>
      <c r="F78" s="15"/>
      <c r="G78" s="75" t="s">
        <v>270</v>
      </c>
      <c r="H78" s="26" t="s">
        <v>24</v>
      </c>
      <c r="I78" s="61">
        <v>4600020564</v>
      </c>
      <c r="J78" s="78">
        <v>3236584</v>
      </c>
      <c r="K78" s="78"/>
      <c r="L78" s="79">
        <v>43580</v>
      </c>
      <c r="M78" s="7" t="s">
        <v>298</v>
      </c>
    </row>
    <row r="79" spans="1:13" x14ac:dyDescent="0.25">
      <c r="A79" s="61">
        <v>73100</v>
      </c>
      <c r="B79" s="7" t="s">
        <v>519</v>
      </c>
      <c r="C79" s="61" t="s">
        <v>25</v>
      </c>
      <c r="D79" s="9" t="s">
        <v>26</v>
      </c>
      <c r="E79" s="11" t="s">
        <v>22</v>
      </c>
      <c r="F79" s="15"/>
      <c r="G79" s="75" t="s">
        <v>270</v>
      </c>
      <c r="H79" s="26" t="s">
        <v>24</v>
      </c>
      <c r="I79" s="61">
        <v>4600020565</v>
      </c>
      <c r="J79" s="78">
        <v>3236584</v>
      </c>
      <c r="K79" s="78"/>
      <c r="L79" s="79">
        <v>43580</v>
      </c>
      <c r="M79" s="7" t="s">
        <v>298</v>
      </c>
    </row>
    <row r="80" spans="1:13" x14ac:dyDescent="0.25">
      <c r="A80" s="61">
        <v>73100</v>
      </c>
      <c r="B80" s="7" t="s">
        <v>520</v>
      </c>
      <c r="C80" s="61" t="s">
        <v>25</v>
      </c>
      <c r="D80" s="9" t="s">
        <v>26</v>
      </c>
      <c r="E80" s="11" t="s">
        <v>22</v>
      </c>
      <c r="F80" s="15"/>
      <c r="G80" s="75" t="s">
        <v>270</v>
      </c>
      <c r="H80" s="26" t="s">
        <v>24</v>
      </c>
      <c r="I80" s="61">
        <v>4600020566</v>
      </c>
      <c r="J80" s="78">
        <v>3236584</v>
      </c>
      <c r="K80" s="78"/>
      <c r="L80" s="79">
        <v>43580</v>
      </c>
      <c r="M80" s="7" t="s">
        <v>298</v>
      </c>
    </row>
    <row r="81" spans="1:13" x14ac:dyDescent="0.25">
      <c r="A81" s="61">
        <v>73100</v>
      </c>
      <c r="B81" s="7" t="s">
        <v>521</v>
      </c>
      <c r="C81" s="61" t="s">
        <v>25</v>
      </c>
      <c r="D81" s="9" t="s">
        <v>26</v>
      </c>
      <c r="E81" s="11" t="s">
        <v>22</v>
      </c>
      <c r="F81" s="15"/>
      <c r="G81" s="75" t="s">
        <v>267</v>
      </c>
      <c r="H81" s="26" t="s">
        <v>24</v>
      </c>
      <c r="I81" s="61">
        <v>4600020571</v>
      </c>
      <c r="J81" s="78">
        <v>4105642</v>
      </c>
      <c r="K81" s="78"/>
      <c r="L81" s="79">
        <v>43580</v>
      </c>
      <c r="M81" s="7" t="s">
        <v>293</v>
      </c>
    </row>
    <row r="82" spans="1:13" x14ac:dyDescent="0.25">
      <c r="A82" s="61">
        <v>73100</v>
      </c>
      <c r="B82" s="7" t="s">
        <v>522</v>
      </c>
      <c r="C82" s="61" t="s">
        <v>25</v>
      </c>
      <c r="D82" s="9" t="s">
        <v>26</v>
      </c>
      <c r="E82" s="11" t="s">
        <v>22</v>
      </c>
      <c r="F82" s="15"/>
      <c r="G82" s="75" t="s">
        <v>267</v>
      </c>
      <c r="H82" s="26" t="s">
        <v>24</v>
      </c>
      <c r="I82" s="61">
        <v>4600020571</v>
      </c>
      <c r="J82" s="78">
        <v>4105642</v>
      </c>
      <c r="K82" s="78"/>
      <c r="L82" s="79">
        <v>43580</v>
      </c>
      <c r="M82" s="7" t="s">
        <v>293</v>
      </c>
    </row>
    <row r="83" spans="1:13" x14ac:dyDescent="0.25">
      <c r="A83" s="61">
        <v>73100</v>
      </c>
      <c r="B83" s="7" t="s">
        <v>523</v>
      </c>
      <c r="C83" s="61" t="s">
        <v>25</v>
      </c>
      <c r="D83" s="9" t="s">
        <v>26</v>
      </c>
      <c r="E83" s="11" t="s">
        <v>22</v>
      </c>
      <c r="F83" s="15"/>
      <c r="G83" s="75" t="s">
        <v>267</v>
      </c>
      <c r="H83" s="26" t="s">
        <v>24</v>
      </c>
      <c r="I83" s="61">
        <v>4600020572</v>
      </c>
      <c r="J83" s="78">
        <v>4105642</v>
      </c>
      <c r="K83" s="78"/>
      <c r="L83" s="79">
        <v>43580</v>
      </c>
      <c r="M83" s="7" t="s">
        <v>293</v>
      </c>
    </row>
    <row r="84" spans="1:13" x14ac:dyDescent="0.25">
      <c r="A84" s="61">
        <v>73100</v>
      </c>
      <c r="B84" s="7" t="s">
        <v>524</v>
      </c>
      <c r="C84" s="61" t="s">
        <v>25</v>
      </c>
      <c r="D84" s="9" t="s">
        <v>26</v>
      </c>
      <c r="E84" s="11" t="s">
        <v>22</v>
      </c>
      <c r="F84" s="15"/>
      <c r="G84" s="75" t="s">
        <v>23</v>
      </c>
      <c r="H84" s="26" t="s">
        <v>24</v>
      </c>
      <c r="I84" s="61">
        <v>4600020567</v>
      </c>
      <c r="J84" s="78">
        <v>3737603</v>
      </c>
      <c r="K84" s="78"/>
      <c r="L84" s="79">
        <v>43580</v>
      </c>
      <c r="M84" s="7" t="s">
        <v>290</v>
      </c>
    </row>
    <row r="85" spans="1:13" x14ac:dyDescent="0.25">
      <c r="A85" s="61">
        <v>73100</v>
      </c>
      <c r="B85" s="7" t="s">
        <v>525</v>
      </c>
      <c r="C85" s="61" t="s">
        <v>25</v>
      </c>
      <c r="D85" s="9" t="s">
        <v>26</v>
      </c>
      <c r="E85" s="11" t="s">
        <v>22</v>
      </c>
      <c r="F85" s="15"/>
      <c r="G85" s="75" t="s">
        <v>23</v>
      </c>
      <c r="H85" s="26" t="s">
        <v>24</v>
      </c>
      <c r="I85" s="61">
        <v>4600020568</v>
      </c>
      <c r="J85" s="78">
        <v>3737603</v>
      </c>
      <c r="K85" s="78"/>
      <c r="L85" s="79">
        <v>43580</v>
      </c>
      <c r="M85" s="7" t="s">
        <v>290</v>
      </c>
    </row>
    <row r="86" spans="1:13" x14ac:dyDescent="0.25">
      <c r="A86" s="61">
        <v>73100</v>
      </c>
      <c r="B86" s="7" t="s">
        <v>526</v>
      </c>
      <c r="C86" s="61" t="s">
        <v>25</v>
      </c>
      <c r="D86" s="9" t="s">
        <v>26</v>
      </c>
      <c r="E86" s="11" t="s">
        <v>22</v>
      </c>
      <c r="F86" s="15"/>
      <c r="G86" s="75" t="s">
        <v>23</v>
      </c>
      <c r="H86" s="26" t="s">
        <v>24</v>
      </c>
      <c r="I86" s="61">
        <v>4600020569</v>
      </c>
      <c r="J86" s="78">
        <v>3737603</v>
      </c>
      <c r="K86" s="78"/>
      <c r="L86" s="79">
        <v>43580</v>
      </c>
      <c r="M86" s="7" t="s">
        <v>290</v>
      </c>
    </row>
    <row r="87" spans="1:13" x14ac:dyDescent="0.25">
      <c r="A87" s="61">
        <v>73100</v>
      </c>
      <c r="B87" s="7" t="s">
        <v>527</v>
      </c>
      <c r="C87" s="61" t="s">
        <v>25</v>
      </c>
      <c r="D87" s="9" t="s">
        <v>26</v>
      </c>
      <c r="E87" s="11" t="s">
        <v>22</v>
      </c>
      <c r="F87" s="15"/>
      <c r="G87" s="75" t="s">
        <v>35</v>
      </c>
      <c r="H87" s="26" t="s">
        <v>24</v>
      </c>
      <c r="I87" s="61">
        <v>4600020588</v>
      </c>
      <c r="J87" s="78">
        <v>719401.55</v>
      </c>
      <c r="K87" s="78"/>
      <c r="L87" s="79">
        <v>43580</v>
      </c>
      <c r="M87" s="7" t="s">
        <v>277</v>
      </c>
    </row>
    <row r="88" spans="1:13" x14ac:dyDescent="0.25">
      <c r="A88" s="61">
        <v>73100</v>
      </c>
      <c r="B88" s="7" t="s">
        <v>528</v>
      </c>
      <c r="C88" s="61" t="s">
        <v>25</v>
      </c>
      <c r="D88" s="9" t="s">
        <v>26</v>
      </c>
      <c r="E88" s="11" t="s">
        <v>22</v>
      </c>
      <c r="F88" s="15"/>
      <c r="G88" s="75" t="s">
        <v>35</v>
      </c>
      <c r="H88" s="26" t="s">
        <v>24</v>
      </c>
      <c r="I88" s="61">
        <v>4600020589</v>
      </c>
      <c r="J88" s="78">
        <v>719401.55</v>
      </c>
      <c r="K88" s="78"/>
      <c r="L88" s="79">
        <v>43580</v>
      </c>
      <c r="M88" s="7" t="s">
        <v>277</v>
      </c>
    </row>
    <row r="89" spans="1:13" x14ac:dyDescent="0.25">
      <c r="A89" s="61">
        <v>73100</v>
      </c>
      <c r="B89" s="7" t="s">
        <v>529</v>
      </c>
      <c r="C89" s="61" t="s">
        <v>25</v>
      </c>
      <c r="D89" s="9" t="s">
        <v>26</v>
      </c>
      <c r="E89" s="11" t="s">
        <v>22</v>
      </c>
      <c r="F89" s="15"/>
      <c r="G89" s="75" t="s">
        <v>35</v>
      </c>
      <c r="H89" s="26" t="s">
        <v>24</v>
      </c>
      <c r="I89" s="61">
        <v>4600020590</v>
      </c>
      <c r="J89" s="78">
        <v>719401.55</v>
      </c>
      <c r="K89" s="78"/>
      <c r="L89" s="79">
        <v>43580</v>
      </c>
      <c r="M89" s="7" t="s">
        <v>277</v>
      </c>
    </row>
    <row r="90" spans="1:13" x14ac:dyDescent="0.25">
      <c r="A90" s="61">
        <v>72900</v>
      </c>
      <c r="B90" s="7" t="s">
        <v>530</v>
      </c>
      <c r="C90" s="61" t="s">
        <v>25</v>
      </c>
      <c r="D90" s="9" t="s">
        <v>26</v>
      </c>
      <c r="E90" s="11" t="s">
        <v>22</v>
      </c>
      <c r="F90" s="15"/>
      <c r="G90" s="75" t="s">
        <v>75</v>
      </c>
      <c r="H90" s="26" t="s">
        <v>24</v>
      </c>
      <c r="I90" s="61">
        <v>4600020631</v>
      </c>
      <c r="J90" s="78"/>
      <c r="K90" s="78">
        <v>2840</v>
      </c>
      <c r="L90" s="79">
        <v>43580</v>
      </c>
      <c r="M90" s="7" t="s">
        <v>531</v>
      </c>
    </row>
    <row r="91" spans="1:13" x14ac:dyDescent="0.25">
      <c r="A91" s="61">
        <v>72900</v>
      </c>
      <c r="B91" s="7" t="s">
        <v>532</v>
      </c>
      <c r="C91" s="61" t="s">
        <v>25</v>
      </c>
      <c r="D91" s="9" t="s">
        <v>26</v>
      </c>
      <c r="E91" s="11" t="s">
        <v>22</v>
      </c>
      <c r="F91" s="15"/>
      <c r="G91" s="75" t="s">
        <v>75</v>
      </c>
      <c r="H91" s="26" t="s">
        <v>24</v>
      </c>
      <c r="I91" s="61">
        <v>4600020634</v>
      </c>
      <c r="J91" s="78"/>
      <c r="K91" s="78">
        <v>2840</v>
      </c>
      <c r="L91" s="79">
        <v>43580</v>
      </c>
      <c r="M91" s="7" t="s">
        <v>531</v>
      </c>
    </row>
    <row r="92" spans="1:13" x14ac:dyDescent="0.25">
      <c r="A92" s="61">
        <v>72900</v>
      </c>
      <c r="B92" s="7" t="s">
        <v>533</v>
      </c>
      <c r="C92" s="61" t="s">
        <v>25</v>
      </c>
      <c r="D92" s="9" t="s">
        <v>26</v>
      </c>
      <c r="E92" s="11" t="s">
        <v>22</v>
      </c>
      <c r="F92" s="15"/>
      <c r="G92" s="75" t="s">
        <v>75</v>
      </c>
      <c r="H92" s="26" t="s">
        <v>24</v>
      </c>
      <c r="I92" s="61">
        <v>4600020635</v>
      </c>
      <c r="J92" s="78"/>
      <c r="K92" s="78">
        <v>2840</v>
      </c>
      <c r="L92" s="79">
        <v>43580</v>
      </c>
      <c r="M92" s="7" t="s">
        <v>531</v>
      </c>
    </row>
    <row r="93" spans="1:13" x14ac:dyDescent="0.25">
      <c r="A93" s="61">
        <v>73201</v>
      </c>
      <c r="B93" s="7" t="s">
        <v>534</v>
      </c>
      <c r="C93" s="61" t="s">
        <v>25</v>
      </c>
      <c r="D93" s="9" t="s">
        <v>26</v>
      </c>
      <c r="E93" s="11" t="s">
        <v>22</v>
      </c>
      <c r="F93" s="15"/>
      <c r="G93" s="75" t="s">
        <v>76</v>
      </c>
      <c r="H93" s="26" t="s">
        <v>24</v>
      </c>
      <c r="I93" s="61">
        <v>4600020725</v>
      </c>
      <c r="J93" s="78">
        <v>1025000</v>
      </c>
      <c r="K93" s="78"/>
      <c r="L93" s="79">
        <v>43581</v>
      </c>
      <c r="M93" s="7" t="s">
        <v>78</v>
      </c>
    </row>
    <row r="94" spans="1:13" x14ac:dyDescent="0.25">
      <c r="A94" s="61">
        <v>73201</v>
      </c>
      <c r="B94" s="7" t="s">
        <v>534</v>
      </c>
      <c r="C94" s="61" t="s">
        <v>25</v>
      </c>
      <c r="D94" s="9" t="s">
        <v>26</v>
      </c>
      <c r="E94" s="11" t="s">
        <v>22</v>
      </c>
      <c r="F94" s="15"/>
      <c r="G94" s="75" t="s">
        <v>76</v>
      </c>
      <c r="H94" s="26" t="s">
        <v>24</v>
      </c>
      <c r="I94" s="61">
        <v>4600020718</v>
      </c>
      <c r="J94" s="78">
        <v>266625</v>
      </c>
      <c r="K94" s="78"/>
      <c r="L94" s="79">
        <v>43581</v>
      </c>
      <c r="M94" s="7" t="s">
        <v>78</v>
      </c>
    </row>
    <row r="95" spans="1:13" x14ac:dyDescent="0.25">
      <c r="A95" s="61">
        <v>73201</v>
      </c>
      <c r="B95" s="7" t="s">
        <v>534</v>
      </c>
      <c r="C95" s="61" t="s">
        <v>25</v>
      </c>
      <c r="D95" s="9" t="s">
        <v>26</v>
      </c>
      <c r="E95" s="11" t="s">
        <v>22</v>
      </c>
      <c r="F95" s="15"/>
      <c r="G95" s="75" t="s">
        <v>76</v>
      </c>
      <c r="H95" s="26" t="s">
        <v>24</v>
      </c>
      <c r="I95" s="61">
        <v>4600020724</v>
      </c>
      <c r="J95" s="78">
        <v>1275000</v>
      </c>
      <c r="K95" s="78"/>
      <c r="L95" s="79">
        <v>43581</v>
      </c>
      <c r="M95" s="7" t="s">
        <v>78</v>
      </c>
    </row>
    <row r="96" spans="1:13" x14ac:dyDescent="0.25">
      <c r="A96" s="61">
        <v>73201</v>
      </c>
      <c r="B96" s="7" t="s">
        <v>534</v>
      </c>
      <c r="C96" s="61" t="s">
        <v>25</v>
      </c>
      <c r="D96" s="9" t="s">
        <v>26</v>
      </c>
      <c r="E96" s="11" t="s">
        <v>22</v>
      </c>
      <c r="F96" s="15"/>
      <c r="G96" s="75" t="s">
        <v>76</v>
      </c>
      <c r="H96" s="26" t="s">
        <v>24</v>
      </c>
      <c r="I96" s="61">
        <v>4600020723</v>
      </c>
      <c r="J96" s="78">
        <v>954500</v>
      </c>
      <c r="K96" s="78"/>
      <c r="L96" s="79">
        <v>43581</v>
      </c>
      <c r="M96" s="7" t="s">
        <v>78</v>
      </c>
    </row>
    <row r="97" spans="1:13" x14ac:dyDescent="0.25">
      <c r="A97" s="61">
        <v>73201</v>
      </c>
      <c r="B97" s="7" t="s">
        <v>534</v>
      </c>
      <c r="C97" s="61" t="s">
        <v>25</v>
      </c>
      <c r="D97" s="9" t="s">
        <v>26</v>
      </c>
      <c r="E97" s="11" t="s">
        <v>22</v>
      </c>
      <c r="F97" s="15"/>
      <c r="G97" s="75" t="s">
        <v>76</v>
      </c>
      <c r="H97" s="26" t="s">
        <v>24</v>
      </c>
      <c r="I97" s="61">
        <v>4600020722</v>
      </c>
      <c r="J97" s="78">
        <v>3929804</v>
      </c>
      <c r="K97" s="78"/>
      <c r="L97" s="79">
        <v>43581</v>
      </c>
      <c r="M97" s="7" t="s">
        <v>78</v>
      </c>
    </row>
    <row r="98" spans="1:13" x14ac:dyDescent="0.25">
      <c r="A98" s="61">
        <v>73100</v>
      </c>
      <c r="B98" s="7" t="s">
        <v>535</v>
      </c>
      <c r="C98" s="61" t="s">
        <v>25</v>
      </c>
      <c r="D98" s="9" t="s">
        <v>26</v>
      </c>
      <c r="E98" s="11" t="s">
        <v>22</v>
      </c>
      <c r="F98" s="15"/>
      <c r="G98" s="75" t="s">
        <v>266</v>
      </c>
      <c r="H98" s="26" t="s">
        <v>24</v>
      </c>
      <c r="I98" s="61">
        <v>4600020602</v>
      </c>
      <c r="J98" s="78">
        <v>2491244.9300000002</v>
      </c>
      <c r="K98" s="78"/>
      <c r="L98" s="79">
        <v>43580</v>
      </c>
      <c r="M98" s="7" t="s">
        <v>292</v>
      </c>
    </row>
    <row r="99" spans="1:13" x14ac:dyDescent="0.25">
      <c r="A99" s="61">
        <v>73100</v>
      </c>
      <c r="B99" s="7" t="s">
        <v>536</v>
      </c>
      <c r="C99" s="61" t="s">
        <v>25</v>
      </c>
      <c r="D99" s="9" t="s">
        <v>26</v>
      </c>
      <c r="E99" s="11" t="s">
        <v>22</v>
      </c>
      <c r="F99" s="15"/>
      <c r="G99" s="75" t="s">
        <v>266</v>
      </c>
      <c r="H99" s="26" t="s">
        <v>24</v>
      </c>
      <c r="I99" s="61">
        <v>4600020603</v>
      </c>
      <c r="J99" s="78">
        <v>2491244.9300000002</v>
      </c>
      <c r="K99" s="78"/>
      <c r="L99" s="79">
        <v>43580</v>
      </c>
      <c r="M99" s="7" t="s">
        <v>292</v>
      </c>
    </row>
    <row r="100" spans="1:13" x14ac:dyDescent="0.25">
      <c r="A100" s="61">
        <v>73100</v>
      </c>
      <c r="B100" s="7" t="s">
        <v>537</v>
      </c>
      <c r="C100" s="61" t="s">
        <v>25</v>
      </c>
      <c r="D100" s="9" t="s">
        <v>26</v>
      </c>
      <c r="E100" s="11" t="s">
        <v>22</v>
      </c>
      <c r="F100" s="15"/>
      <c r="G100" s="75" t="s">
        <v>266</v>
      </c>
      <c r="H100" s="26" t="s">
        <v>24</v>
      </c>
      <c r="I100" s="61">
        <v>4600020604</v>
      </c>
      <c r="J100" s="78">
        <v>2491244.9300000002</v>
      </c>
      <c r="K100" s="78"/>
      <c r="L100" s="79">
        <v>43580</v>
      </c>
      <c r="M100" s="7" t="s">
        <v>292</v>
      </c>
    </row>
    <row r="101" spans="1:13" x14ac:dyDescent="0.25">
      <c r="A101" s="61">
        <v>73100</v>
      </c>
      <c r="B101" s="7" t="s">
        <v>538</v>
      </c>
      <c r="C101" s="61" t="s">
        <v>25</v>
      </c>
      <c r="D101" s="9" t="s">
        <v>26</v>
      </c>
      <c r="E101" s="11" t="s">
        <v>22</v>
      </c>
      <c r="F101" s="15"/>
      <c r="G101" s="75" t="s">
        <v>539</v>
      </c>
      <c r="H101" s="26" t="s">
        <v>24</v>
      </c>
      <c r="I101" s="61">
        <v>4600020599</v>
      </c>
      <c r="J101" s="78">
        <v>3877140</v>
      </c>
      <c r="K101" s="78"/>
      <c r="L101" s="79">
        <v>43580</v>
      </c>
      <c r="M101" s="7" t="s">
        <v>291</v>
      </c>
    </row>
    <row r="102" spans="1:13" x14ac:dyDescent="0.25">
      <c r="A102" s="61">
        <v>73100</v>
      </c>
      <c r="B102" s="7" t="s">
        <v>540</v>
      </c>
      <c r="C102" s="61" t="s">
        <v>25</v>
      </c>
      <c r="D102" s="9" t="s">
        <v>26</v>
      </c>
      <c r="E102" s="11" t="s">
        <v>22</v>
      </c>
      <c r="F102" s="15"/>
      <c r="G102" s="75" t="s">
        <v>539</v>
      </c>
      <c r="H102" s="26" t="s">
        <v>24</v>
      </c>
      <c r="I102" s="61">
        <v>4600020600</v>
      </c>
      <c r="J102" s="78">
        <v>3877140</v>
      </c>
      <c r="K102" s="78"/>
      <c r="L102" s="79">
        <v>43580</v>
      </c>
      <c r="M102" s="7" t="s">
        <v>291</v>
      </c>
    </row>
    <row r="103" spans="1:13" x14ac:dyDescent="0.25">
      <c r="A103" s="61">
        <v>73100</v>
      </c>
      <c r="B103" s="7" t="s">
        <v>541</v>
      </c>
      <c r="C103" s="61" t="s">
        <v>25</v>
      </c>
      <c r="D103" s="9" t="s">
        <v>26</v>
      </c>
      <c r="E103" s="11" t="s">
        <v>22</v>
      </c>
      <c r="F103" s="15"/>
      <c r="G103" s="75" t="s">
        <v>539</v>
      </c>
      <c r="H103" s="26" t="s">
        <v>24</v>
      </c>
      <c r="I103" s="61">
        <v>4600020601</v>
      </c>
      <c r="J103" s="78">
        <v>3877140</v>
      </c>
      <c r="K103" s="78"/>
      <c r="L103" s="79">
        <v>43580</v>
      </c>
      <c r="M103" s="7" t="s">
        <v>291</v>
      </c>
    </row>
    <row r="104" spans="1:13" x14ac:dyDescent="0.25">
      <c r="A104" s="61">
        <v>73100</v>
      </c>
      <c r="B104" s="7" t="s">
        <v>542</v>
      </c>
      <c r="C104" s="61" t="s">
        <v>25</v>
      </c>
      <c r="D104" s="9" t="s">
        <v>26</v>
      </c>
      <c r="E104" s="11" t="s">
        <v>22</v>
      </c>
      <c r="F104" s="15"/>
      <c r="G104" s="75" t="s">
        <v>543</v>
      </c>
      <c r="H104" s="26" t="s">
        <v>24</v>
      </c>
      <c r="I104" s="61">
        <v>4600020729</v>
      </c>
      <c r="J104" s="78">
        <v>1500000</v>
      </c>
      <c r="K104" s="78"/>
      <c r="L104" s="79">
        <v>43580</v>
      </c>
      <c r="M104" s="7" t="s">
        <v>296</v>
      </c>
    </row>
    <row r="105" spans="1:13" x14ac:dyDescent="0.25">
      <c r="A105" s="61">
        <v>73201</v>
      </c>
      <c r="B105" s="7" t="s">
        <v>544</v>
      </c>
      <c r="C105" s="61" t="s">
        <v>25</v>
      </c>
      <c r="D105" s="9" t="s">
        <v>26</v>
      </c>
      <c r="E105" s="11" t="s">
        <v>22</v>
      </c>
      <c r="F105" s="15"/>
      <c r="G105" s="75" t="s">
        <v>35</v>
      </c>
      <c r="H105" s="26" t="s">
        <v>24</v>
      </c>
      <c r="I105" s="61">
        <v>4600020650</v>
      </c>
      <c r="J105" s="78">
        <v>3651194.52</v>
      </c>
      <c r="K105" s="78"/>
      <c r="L105" s="79">
        <v>43581</v>
      </c>
      <c r="M105" s="7" t="s">
        <v>277</v>
      </c>
    </row>
    <row r="106" spans="1:13" x14ac:dyDescent="0.25">
      <c r="A106" s="61">
        <v>73201</v>
      </c>
      <c r="B106" s="7" t="s">
        <v>545</v>
      </c>
      <c r="C106" s="61" t="s">
        <v>25</v>
      </c>
      <c r="D106" s="9" t="s">
        <v>26</v>
      </c>
      <c r="E106" s="11" t="s">
        <v>22</v>
      </c>
      <c r="F106" s="15"/>
      <c r="G106" s="75" t="s">
        <v>35</v>
      </c>
      <c r="H106" s="26" t="s">
        <v>24</v>
      </c>
      <c r="I106" s="61">
        <v>4600020651</v>
      </c>
      <c r="J106" s="78">
        <v>3651194.52</v>
      </c>
      <c r="K106" s="78"/>
      <c r="L106" s="79">
        <v>43581</v>
      </c>
      <c r="M106" s="7" t="s">
        <v>277</v>
      </c>
    </row>
    <row r="107" spans="1:13" x14ac:dyDescent="0.25">
      <c r="A107" s="61">
        <v>73201</v>
      </c>
      <c r="B107" s="7" t="s">
        <v>546</v>
      </c>
      <c r="C107" s="61" t="s">
        <v>25</v>
      </c>
      <c r="D107" s="9" t="s">
        <v>26</v>
      </c>
      <c r="E107" s="11" t="s">
        <v>22</v>
      </c>
      <c r="F107" s="15"/>
      <c r="G107" s="75" t="s">
        <v>35</v>
      </c>
      <c r="H107" s="26" t="s">
        <v>24</v>
      </c>
      <c r="I107" s="61">
        <v>4600020652</v>
      </c>
      <c r="J107" s="78">
        <v>3651194.52</v>
      </c>
      <c r="K107" s="78"/>
      <c r="L107" s="79">
        <v>43581</v>
      </c>
      <c r="M107" s="7" t="s">
        <v>277</v>
      </c>
    </row>
    <row r="108" spans="1:13" x14ac:dyDescent="0.25">
      <c r="A108" s="61">
        <v>73201</v>
      </c>
      <c r="B108" s="7" t="s">
        <v>547</v>
      </c>
      <c r="C108" s="61" t="s">
        <v>25</v>
      </c>
      <c r="D108" s="9" t="s">
        <v>26</v>
      </c>
      <c r="E108" s="11" t="s">
        <v>22</v>
      </c>
      <c r="F108" s="15"/>
      <c r="G108" s="75" t="s">
        <v>35</v>
      </c>
      <c r="H108" s="26" t="s">
        <v>24</v>
      </c>
      <c r="I108" s="61">
        <v>4600020653</v>
      </c>
      <c r="J108" s="78">
        <v>3651194.52</v>
      </c>
      <c r="K108" s="78"/>
      <c r="L108" s="79">
        <v>43581</v>
      </c>
      <c r="M108" s="7" t="s">
        <v>277</v>
      </c>
    </row>
    <row r="109" spans="1:13" x14ac:dyDescent="0.25">
      <c r="A109" s="61">
        <v>73201</v>
      </c>
      <c r="B109" s="7" t="s">
        <v>548</v>
      </c>
      <c r="C109" s="61" t="s">
        <v>25</v>
      </c>
      <c r="D109" s="9" t="s">
        <v>26</v>
      </c>
      <c r="E109" s="11" t="s">
        <v>22</v>
      </c>
      <c r="F109" s="15"/>
      <c r="G109" s="75" t="s">
        <v>35</v>
      </c>
      <c r="H109" s="26" t="s">
        <v>24</v>
      </c>
      <c r="I109" s="61">
        <v>4600020654</v>
      </c>
      <c r="J109" s="78">
        <v>3651194.52</v>
      </c>
      <c r="K109" s="78"/>
      <c r="L109" s="79">
        <v>43581</v>
      </c>
      <c r="M109" s="7" t="s">
        <v>277</v>
      </c>
    </row>
    <row r="110" spans="1:13" x14ac:dyDescent="0.25">
      <c r="A110" s="61">
        <v>73201</v>
      </c>
      <c r="B110" s="7" t="s">
        <v>549</v>
      </c>
      <c r="C110" s="61" t="s">
        <v>25</v>
      </c>
      <c r="D110" s="9" t="s">
        <v>26</v>
      </c>
      <c r="E110" s="11" t="s">
        <v>22</v>
      </c>
      <c r="F110" s="15"/>
      <c r="G110" s="75" t="s">
        <v>35</v>
      </c>
      <c r="H110" s="26" t="s">
        <v>24</v>
      </c>
      <c r="I110" s="61">
        <v>4600020655</v>
      </c>
      <c r="J110" s="78">
        <v>3651194.52</v>
      </c>
      <c r="K110" s="78"/>
      <c r="L110" s="79">
        <v>43581</v>
      </c>
      <c r="M110" s="7" t="s">
        <v>277</v>
      </c>
    </row>
    <row r="111" spans="1:13" x14ac:dyDescent="0.25">
      <c r="A111" s="61">
        <v>72900</v>
      </c>
      <c r="B111" s="7" t="s">
        <v>550</v>
      </c>
      <c r="C111" s="61" t="s">
        <v>25</v>
      </c>
      <c r="D111" s="9" t="s">
        <v>26</v>
      </c>
      <c r="E111" s="11" t="s">
        <v>22</v>
      </c>
      <c r="F111" s="15"/>
      <c r="G111" s="75" t="s">
        <v>36</v>
      </c>
      <c r="H111" s="26" t="s">
        <v>24</v>
      </c>
      <c r="I111" s="61">
        <v>4600020784</v>
      </c>
      <c r="J111" s="78"/>
      <c r="K111" s="78">
        <v>1216</v>
      </c>
      <c r="L111" s="79">
        <v>43585</v>
      </c>
      <c r="M111" s="7" t="s">
        <v>70</v>
      </c>
    </row>
    <row r="112" spans="1:13" x14ac:dyDescent="0.25">
      <c r="A112" s="61">
        <v>72900</v>
      </c>
      <c r="B112" s="7" t="s">
        <v>551</v>
      </c>
      <c r="C112" s="61" t="s">
        <v>25</v>
      </c>
      <c r="D112" s="9" t="s">
        <v>26</v>
      </c>
      <c r="E112" s="11" t="s">
        <v>22</v>
      </c>
      <c r="F112" s="15"/>
      <c r="G112" s="75" t="s">
        <v>36</v>
      </c>
      <c r="H112" s="26" t="s">
        <v>24</v>
      </c>
      <c r="I112" s="61">
        <v>4600021313</v>
      </c>
      <c r="J112" s="78"/>
      <c r="K112" s="78">
        <v>1216</v>
      </c>
      <c r="L112" s="79">
        <v>43602</v>
      </c>
      <c r="M112" s="7" t="s">
        <v>70</v>
      </c>
    </row>
    <row r="113" spans="1:13" x14ac:dyDescent="0.25">
      <c r="A113" s="61">
        <v>72900</v>
      </c>
      <c r="B113" s="7" t="s">
        <v>552</v>
      </c>
      <c r="C113" s="61" t="s">
        <v>25</v>
      </c>
      <c r="D113" s="9" t="s">
        <v>26</v>
      </c>
      <c r="E113" s="11" t="s">
        <v>22</v>
      </c>
      <c r="F113" s="15"/>
      <c r="G113" s="75" t="s">
        <v>36</v>
      </c>
      <c r="H113" s="26" t="s">
        <v>24</v>
      </c>
      <c r="I113" s="61">
        <v>4600021314</v>
      </c>
      <c r="J113" s="78"/>
      <c r="K113" s="78">
        <v>1216</v>
      </c>
      <c r="L113" s="79">
        <v>43602</v>
      </c>
      <c r="M113" s="7" t="s">
        <v>70</v>
      </c>
    </row>
    <row r="114" spans="1:13" x14ac:dyDescent="0.25">
      <c r="A114" s="61">
        <v>72900</v>
      </c>
      <c r="B114" s="7" t="s">
        <v>553</v>
      </c>
      <c r="C114" s="61" t="s">
        <v>25</v>
      </c>
      <c r="D114" s="9" t="s">
        <v>26</v>
      </c>
      <c r="E114" s="11" t="s">
        <v>22</v>
      </c>
      <c r="F114" s="15"/>
      <c r="G114" s="75" t="s">
        <v>32</v>
      </c>
      <c r="H114" s="26" t="s">
        <v>24</v>
      </c>
      <c r="I114" s="61">
        <v>4600020695</v>
      </c>
      <c r="J114" s="78"/>
      <c r="K114" s="78">
        <v>127.083</v>
      </c>
      <c r="L114" s="79">
        <v>43581</v>
      </c>
      <c r="M114" s="7" t="s">
        <v>42</v>
      </c>
    </row>
    <row r="115" spans="1:13" x14ac:dyDescent="0.25">
      <c r="A115" s="61">
        <v>72900</v>
      </c>
      <c r="B115" s="7" t="s">
        <v>554</v>
      </c>
      <c r="C115" s="61" t="s">
        <v>25</v>
      </c>
      <c r="D115" s="9" t="s">
        <v>26</v>
      </c>
      <c r="E115" s="11" t="s">
        <v>22</v>
      </c>
      <c r="F115" s="15"/>
      <c r="G115" s="75" t="s">
        <v>32</v>
      </c>
      <c r="H115" s="26" t="s">
        <v>24</v>
      </c>
      <c r="I115" s="61">
        <v>4600020697</v>
      </c>
      <c r="J115" s="78"/>
      <c r="K115" s="78">
        <v>127.083</v>
      </c>
      <c r="L115" s="79">
        <v>43581</v>
      </c>
      <c r="M115" s="7" t="s">
        <v>42</v>
      </c>
    </row>
    <row r="116" spans="1:13" x14ac:dyDescent="0.25">
      <c r="A116" s="61">
        <v>72900</v>
      </c>
      <c r="B116" s="7" t="s">
        <v>555</v>
      </c>
      <c r="C116" s="61" t="s">
        <v>25</v>
      </c>
      <c r="D116" s="9" t="s">
        <v>26</v>
      </c>
      <c r="E116" s="11" t="s">
        <v>22</v>
      </c>
      <c r="F116" s="15"/>
      <c r="G116" s="75" t="s">
        <v>32</v>
      </c>
      <c r="H116" s="26" t="s">
        <v>24</v>
      </c>
      <c r="I116" s="61">
        <v>4600021485</v>
      </c>
      <c r="J116" s="78"/>
      <c r="K116" s="78">
        <v>127.083</v>
      </c>
      <c r="L116" s="79">
        <v>43607</v>
      </c>
      <c r="M116" s="7" t="s">
        <v>42</v>
      </c>
    </row>
    <row r="117" spans="1:13" x14ac:dyDescent="0.25">
      <c r="A117" s="61">
        <v>72900</v>
      </c>
      <c r="B117" s="7" t="s">
        <v>556</v>
      </c>
      <c r="C117" s="61" t="s">
        <v>25</v>
      </c>
      <c r="D117" s="9" t="s">
        <v>26</v>
      </c>
      <c r="E117" s="11" t="s">
        <v>22</v>
      </c>
      <c r="F117" s="15"/>
      <c r="G117" s="75" t="s">
        <v>65</v>
      </c>
      <c r="H117" s="26" t="s">
        <v>24</v>
      </c>
      <c r="I117" s="61">
        <v>4600020694</v>
      </c>
      <c r="J117" s="78">
        <v>500000</v>
      </c>
      <c r="K117" s="78"/>
      <c r="L117" s="79">
        <v>43581</v>
      </c>
      <c r="M117" s="7" t="s">
        <v>66</v>
      </c>
    </row>
    <row r="118" spans="1:13" x14ac:dyDescent="0.25">
      <c r="A118" s="61">
        <v>73201</v>
      </c>
      <c r="B118" s="7" t="s">
        <v>557</v>
      </c>
      <c r="C118" s="61" t="s">
        <v>25</v>
      </c>
      <c r="D118" s="9" t="s">
        <v>26</v>
      </c>
      <c r="E118" s="11" t="s">
        <v>22</v>
      </c>
      <c r="F118" s="15"/>
      <c r="G118" s="75" t="s">
        <v>30</v>
      </c>
      <c r="H118" s="26" t="s">
        <v>24</v>
      </c>
      <c r="I118" s="61">
        <v>4600020728</v>
      </c>
      <c r="J118" s="78">
        <v>1692124.1</v>
      </c>
      <c r="K118" s="78"/>
      <c r="L118" s="79">
        <v>43581</v>
      </c>
      <c r="M118" s="7" t="s">
        <v>558</v>
      </c>
    </row>
    <row r="119" spans="1:13" x14ac:dyDescent="0.25">
      <c r="A119" s="61">
        <v>73201</v>
      </c>
      <c r="B119" s="7" t="s">
        <v>559</v>
      </c>
      <c r="C119" s="61" t="s">
        <v>25</v>
      </c>
      <c r="D119" s="9" t="s">
        <v>26</v>
      </c>
      <c r="E119" s="11" t="s">
        <v>22</v>
      </c>
      <c r="F119" s="15"/>
      <c r="G119" s="75" t="s">
        <v>30</v>
      </c>
      <c r="H119" s="26" t="s">
        <v>24</v>
      </c>
      <c r="I119" s="61">
        <v>4600020727</v>
      </c>
      <c r="J119" s="78">
        <v>1692124.1</v>
      </c>
      <c r="K119" s="78"/>
      <c r="L119" s="79">
        <v>43581</v>
      </c>
      <c r="M119" s="7" t="s">
        <v>558</v>
      </c>
    </row>
    <row r="120" spans="1:13" x14ac:dyDescent="0.25">
      <c r="A120" s="61">
        <v>73201</v>
      </c>
      <c r="B120" s="7" t="s">
        <v>560</v>
      </c>
      <c r="C120" s="61" t="s">
        <v>25</v>
      </c>
      <c r="D120" s="9" t="s">
        <v>26</v>
      </c>
      <c r="E120" s="11" t="s">
        <v>22</v>
      </c>
      <c r="F120" s="15"/>
      <c r="G120" s="75" t="s">
        <v>30</v>
      </c>
      <c r="H120" s="26" t="s">
        <v>24</v>
      </c>
      <c r="I120" s="61">
        <v>4600020726</v>
      </c>
      <c r="J120" s="78">
        <v>1692124.1</v>
      </c>
      <c r="K120" s="78"/>
      <c r="L120" s="79">
        <v>43581</v>
      </c>
      <c r="M120" s="7" t="s">
        <v>558</v>
      </c>
    </row>
    <row r="121" spans="1:13" x14ac:dyDescent="0.25">
      <c r="A121" s="61">
        <v>79000</v>
      </c>
      <c r="B121" s="7" t="s">
        <v>561</v>
      </c>
      <c r="C121" s="61" t="s">
        <v>25</v>
      </c>
      <c r="D121" s="9" t="s">
        <v>26</v>
      </c>
      <c r="E121" s="11" t="s">
        <v>22</v>
      </c>
      <c r="F121" s="15"/>
      <c r="G121" s="75" t="s">
        <v>562</v>
      </c>
      <c r="H121" s="26" t="s">
        <v>24</v>
      </c>
      <c r="I121" s="82">
        <v>822019000100005</v>
      </c>
      <c r="J121" s="78">
        <v>298900</v>
      </c>
      <c r="K121" s="78"/>
      <c r="L121" s="79">
        <v>43580</v>
      </c>
      <c r="M121" s="7" t="s">
        <v>563</v>
      </c>
    </row>
    <row r="122" spans="1:13" x14ac:dyDescent="0.25">
      <c r="A122" s="61">
        <v>72900</v>
      </c>
      <c r="B122" s="7" t="s">
        <v>564</v>
      </c>
      <c r="C122" s="61" t="s">
        <v>25</v>
      </c>
      <c r="D122" s="9" t="s">
        <v>26</v>
      </c>
      <c r="E122" s="11" t="s">
        <v>22</v>
      </c>
      <c r="F122" s="15"/>
      <c r="G122" s="75" t="s">
        <v>52</v>
      </c>
      <c r="H122" s="26" t="s">
        <v>24</v>
      </c>
      <c r="I122" s="61">
        <v>4600020702</v>
      </c>
      <c r="J122" s="78"/>
      <c r="K122" s="78">
        <v>3445</v>
      </c>
      <c r="L122" s="79">
        <v>43581</v>
      </c>
      <c r="M122" s="7" t="s">
        <v>516</v>
      </c>
    </row>
    <row r="123" spans="1:13" x14ac:dyDescent="0.25">
      <c r="A123" s="61">
        <v>72900</v>
      </c>
      <c r="B123" s="7" t="s">
        <v>565</v>
      </c>
      <c r="C123" s="61" t="s">
        <v>25</v>
      </c>
      <c r="D123" s="9" t="s">
        <v>26</v>
      </c>
      <c r="E123" s="11" t="s">
        <v>22</v>
      </c>
      <c r="F123" s="15"/>
      <c r="G123" s="75" t="s">
        <v>52</v>
      </c>
      <c r="H123" s="26" t="s">
        <v>24</v>
      </c>
      <c r="I123" s="61">
        <v>4600020701</v>
      </c>
      <c r="J123" s="78"/>
      <c r="K123" s="78">
        <v>3445</v>
      </c>
      <c r="L123" s="79">
        <v>43581</v>
      </c>
      <c r="M123" s="7" t="s">
        <v>516</v>
      </c>
    </row>
    <row r="124" spans="1:13" x14ac:dyDescent="0.25">
      <c r="A124" s="61">
        <v>72900</v>
      </c>
      <c r="B124" s="7" t="s">
        <v>566</v>
      </c>
      <c r="C124" s="61" t="s">
        <v>25</v>
      </c>
      <c r="D124" s="9" t="s">
        <v>26</v>
      </c>
      <c r="E124" s="11" t="s">
        <v>22</v>
      </c>
      <c r="F124" s="15"/>
      <c r="G124" s="75" t="s">
        <v>52</v>
      </c>
      <c r="H124" s="26" t="s">
        <v>24</v>
      </c>
      <c r="I124" s="61">
        <v>4600020700</v>
      </c>
      <c r="J124" s="78"/>
      <c r="K124" s="78">
        <v>3445</v>
      </c>
      <c r="L124" s="79">
        <v>43581</v>
      </c>
      <c r="M124" s="7" t="s">
        <v>516</v>
      </c>
    </row>
    <row r="125" spans="1:13" x14ac:dyDescent="0.25">
      <c r="A125" s="61">
        <v>72900</v>
      </c>
      <c r="B125" s="7" t="s">
        <v>567</v>
      </c>
      <c r="C125" s="61" t="s">
        <v>25</v>
      </c>
      <c r="D125" s="9" t="s">
        <v>26</v>
      </c>
      <c r="E125" s="11" t="s">
        <v>22</v>
      </c>
      <c r="F125" s="15"/>
      <c r="G125" s="75" t="s">
        <v>568</v>
      </c>
      <c r="H125" s="26" t="s">
        <v>24</v>
      </c>
      <c r="I125" s="61">
        <v>4600020705</v>
      </c>
      <c r="J125" s="78"/>
      <c r="K125" s="78">
        <v>6444.67</v>
      </c>
      <c r="L125" s="79">
        <v>43581</v>
      </c>
      <c r="M125" s="74" t="s">
        <v>44</v>
      </c>
    </row>
    <row r="126" spans="1:13" x14ac:dyDescent="0.25">
      <c r="A126" s="61">
        <v>72900</v>
      </c>
      <c r="B126" s="7" t="s">
        <v>569</v>
      </c>
      <c r="C126" s="61" t="s">
        <v>25</v>
      </c>
      <c r="D126" s="9" t="s">
        <v>26</v>
      </c>
      <c r="E126" s="11" t="s">
        <v>22</v>
      </c>
      <c r="F126" s="15"/>
      <c r="G126" s="75" t="s">
        <v>568</v>
      </c>
      <c r="H126" s="26" t="s">
        <v>24</v>
      </c>
      <c r="I126" s="61">
        <v>4600020704</v>
      </c>
      <c r="J126" s="78"/>
      <c r="K126" s="78">
        <v>6444.67</v>
      </c>
      <c r="L126" s="79">
        <v>43581</v>
      </c>
      <c r="M126" s="74" t="s">
        <v>44</v>
      </c>
    </row>
    <row r="127" spans="1:13" x14ac:dyDescent="0.25">
      <c r="A127" s="61">
        <v>72900</v>
      </c>
      <c r="B127" s="7" t="s">
        <v>570</v>
      </c>
      <c r="C127" s="61" t="s">
        <v>25</v>
      </c>
      <c r="D127" s="9" t="s">
        <v>26</v>
      </c>
      <c r="E127" s="11" t="s">
        <v>22</v>
      </c>
      <c r="F127" s="15"/>
      <c r="G127" s="75" t="s">
        <v>568</v>
      </c>
      <c r="H127" s="26" t="s">
        <v>24</v>
      </c>
      <c r="I127" s="61">
        <v>4600020703</v>
      </c>
      <c r="J127" s="78"/>
      <c r="K127" s="78">
        <v>6444.67</v>
      </c>
      <c r="L127" s="79">
        <v>43581</v>
      </c>
      <c r="M127" s="74" t="s">
        <v>44</v>
      </c>
    </row>
    <row r="128" spans="1:13" x14ac:dyDescent="0.25">
      <c r="A128" s="61">
        <v>72900</v>
      </c>
      <c r="B128" s="7" t="s">
        <v>571</v>
      </c>
      <c r="C128" s="61" t="s">
        <v>25</v>
      </c>
      <c r="D128" s="9" t="s">
        <v>26</v>
      </c>
      <c r="E128" s="11" t="s">
        <v>22</v>
      </c>
      <c r="F128" s="15"/>
      <c r="G128" s="75" t="s">
        <v>568</v>
      </c>
      <c r="H128" s="26" t="s">
        <v>24</v>
      </c>
      <c r="I128" s="61">
        <v>4600020699</v>
      </c>
      <c r="J128" s="78"/>
      <c r="K128" s="78">
        <v>2703.2</v>
      </c>
      <c r="L128" s="79">
        <v>43581</v>
      </c>
      <c r="M128" s="7" t="s">
        <v>572</v>
      </c>
    </row>
    <row r="129" spans="1:13" x14ac:dyDescent="0.25">
      <c r="A129" s="61">
        <v>72900</v>
      </c>
      <c r="B129" s="7" t="s">
        <v>573</v>
      </c>
      <c r="C129" s="61" t="s">
        <v>25</v>
      </c>
      <c r="D129" s="9" t="s">
        <v>26</v>
      </c>
      <c r="E129" s="11" t="s">
        <v>22</v>
      </c>
      <c r="F129" s="15"/>
      <c r="G129" s="75" t="s">
        <v>568</v>
      </c>
      <c r="H129" s="26" t="s">
        <v>24</v>
      </c>
      <c r="I129" s="61">
        <v>4600020698</v>
      </c>
      <c r="J129" s="78"/>
      <c r="K129" s="78">
        <v>2703.2</v>
      </c>
      <c r="L129" s="79">
        <v>43581</v>
      </c>
      <c r="M129" s="7" t="s">
        <v>572</v>
      </c>
    </row>
    <row r="130" spans="1:13" x14ac:dyDescent="0.25">
      <c r="A130" s="61">
        <v>72900</v>
      </c>
      <c r="B130" s="7" t="s">
        <v>574</v>
      </c>
      <c r="C130" s="61" t="s">
        <v>25</v>
      </c>
      <c r="D130" s="9" t="s">
        <v>26</v>
      </c>
      <c r="E130" s="11" t="s">
        <v>22</v>
      </c>
      <c r="F130" s="15"/>
      <c r="G130" s="75" t="s">
        <v>568</v>
      </c>
      <c r="H130" s="26" t="s">
        <v>24</v>
      </c>
      <c r="I130" s="61">
        <v>4600020696</v>
      </c>
      <c r="J130" s="78"/>
      <c r="K130" s="78">
        <v>2703.2</v>
      </c>
      <c r="L130" s="79">
        <v>43581</v>
      </c>
      <c r="M130" s="7" t="s">
        <v>572</v>
      </c>
    </row>
    <row r="131" spans="1:13" x14ac:dyDescent="0.25">
      <c r="A131" s="61">
        <v>73201</v>
      </c>
      <c r="B131" s="7" t="s">
        <v>575</v>
      </c>
      <c r="C131" s="61" t="s">
        <v>25</v>
      </c>
      <c r="D131" s="9" t="s">
        <v>26</v>
      </c>
      <c r="E131" s="11" t="s">
        <v>22</v>
      </c>
      <c r="F131" s="15"/>
      <c r="G131" s="75" t="s">
        <v>40</v>
      </c>
      <c r="H131" s="26" t="s">
        <v>24</v>
      </c>
      <c r="I131" s="61">
        <v>4600020721</v>
      </c>
      <c r="J131" s="78">
        <v>182250</v>
      </c>
      <c r="K131" s="78"/>
      <c r="L131" s="79">
        <v>43581</v>
      </c>
      <c r="M131" s="7" t="s">
        <v>45</v>
      </c>
    </row>
    <row r="132" spans="1:13" x14ac:dyDescent="0.25">
      <c r="A132" s="61">
        <v>73201</v>
      </c>
      <c r="B132" s="7" t="s">
        <v>576</v>
      </c>
      <c r="C132" s="61" t="s">
        <v>25</v>
      </c>
      <c r="D132" s="9" t="s">
        <v>26</v>
      </c>
      <c r="E132" s="11" t="s">
        <v>22</v>
      </c>
      <c r="F132" s="15"/>
      <c r="G132" s="75" t="s">
        <v>40</v>
      </c>
      <c r="H132" s="26" t="s">
        <v>24</v>
      </c>
      <c r="I132" s="61">
        <v>4600020720</v>
      </c>
      <c r="J132" s="78">
        <v>182250</v>
      </c>
      <c r="K132" s="78"/>
      <c r="L132" s="79">
        <v>43581</v>
      </c>
      <c r="M132" s="7" t="s">
        <v>45</v>
      </c>
    </row>
    <row r="133" spans="1:13" x14ac:dyDescent="0.25">
      <c r="A133" s="61">
        <v>73201</v>
      </c>
      <c r="B133" s="7" t="s">
        <v>577</v>
      </c>
      <c r="C133" s="61" t="s">
        <v>25</v>
      </c>
      <c r="D133" s="9" t="s">
        <v>26</v>
      </c>
      <c r="E133" s="11" t="s">
        <v>22</v>
      </c>
      <c r="F133" s="15"/>
      <c r="G133" s="75" t="s">
        <v>40</v>
      </c>
      <c r="H133" s="26" t="s">
        <v>24</v>
      </c>
      <c r="I133" s="61">
        <v>4600020719</v>
      </c>
      <c r="J133" s="78">
        <v>182250</v>
      </c>
      <c r="K133" s="78"/>
      <c r="L133" s="79">
        <v>43581</v>
      </c>
      <c r="M133" s="7" t="s">
        <v>45</v>
      </c>
    </row>
    <row r="134" spans="1:13" x14ac:dyDescent="0.25">
      <c r="A134" s="61">
        <v>73201</v>
      </c>
      <c r="B134" s="7" t="s">
        <v>578</v>
      </c>
      <c r="C134" s="61" t="s">
        <v>25</v>
      </c>
      <c r="D134" s="9" t="s">
        <v>26</v>
      </c>
      <c r="E134" s="11" t="s">
        <v>22</v>
      </c>
      <c r="F134" s="15"/>
      <c r="G134" s="75" t="s">
        <v>40</v>
      </c>
      <c r="H134" s="26" t="s">
        <v>24</v>
      </c>
      <c r="I134" s="61">
        <v>4600022262</v>
      </c>
      <c r="J134" s="78">
        <v>182250</v>
      </c>
      <c r="K134" s="78"/>
      <c r="L134" s="79">
        <v>43634</v>
      </c>
      <c r="M134" s="7" t="s">
        <v>45</v>
      </c>
    </row>
    <row r="135" spans="1:13" x14ac:dyDescent="0.25">
      <c r="A135" s="61">
        <v>73201</v>
      </c>
      <c r="B135" s="7" t="s">
        <v>579</v>
      </c>
      <c r="C135" s="61" t="s">
        <v>25</v>
      </c>
      <c r="D135" s="9" t="s">
        <v>26</v>
      </c>
      <c r="E135" s="11" t="s">
        <v>22</v>
      </c>
      <c r="F135" s="15"/>
      <c r="G135" s="75" t="s">
        <v>40</v>
      </c>
      <c r="H135" s="26" t="s">
        <v>24</v>
      </c>
      <c r="I135" s="61">
        <v>4600022261</v>
      </c>
      <c r="J135" s="78">
        <v>182250</v>
      </c>
      <c r="K135" s="78"/>
      <c r="L135" s="79">
        <v>43634</v>
      </c>
      <c r="M135" s="7" t="s">
        <v>45</v>
      </c>
    </row>
    <row r="136" spans="1:13" x14ac:dyDescent="0.25">
      <c r="A136" s="61">
        <v>73201</v>
      </c>
      <c r="B136" s="7" t="s">
        <v>580</v>
      </c>
      <c r="C136" s="61" t="s">
        <v>25</v>
      </c>
      <c r="D136" s="9" t="s">
        <v>26</v>
      </c>
      <c r="E136" s="11" t="s">
        <v>22</v>
      </c>
      <c r="F136" s="15"/>
      <c r="G136" s="75" t="s">
        <v>36</v>
      </c>
      <c r="H136" s="26" t="s">
        <v>24</v>
      </c>
      <c r="I136" s="61">
        <v>4600020717</v>
      </c>
      <c r="J136" s="78"/>
      <c r="K136" s="78">
        <v>220</v>
      </c>
      <c r="L136" s="79">
        <v>43581</v>
      </c>
      <c r="M136" s="7" t="s">
        <v>70</v>
      </c>
    </row>
    <row r="137" spans="1:13" x14ac:dyDescent="0.25">
      <c r="A137" s="61">
        <v>73201</v>
      </c>
      <c r="B137" s="7" t="s">
        <v>581</v>
      </c>
      <c r="C137" s="61" t="s">
        <v>25</v>
      </c>
      <c r="D137" s="9" t="s">
        <v>26</v>
      </c>
      <c r="E137" s="11" t="s">
        <v>22</v>
      </c>
      <c r="F137" s="15"/>
      <c r="G137" s="75" t="s">
        <v>36</v>
      </c>
      <c r="H137" s="26" t="s">
        <v>24</v>
      </c>
      <c r="I137" s="61">
        <v>4600021156</v>
      </c>
      <c r="J137" s="78"/>
      <c r="K137" s="78">
        <v>220</v>
      </c>
      <c r="L137" s="79">
        <v>43595</v>
      </c>
      <c r="M137" s="7" t="s">
        <v>70</v>
      </c>
    </row>
    <row r="138" spans="1:13" x14ac:dyDescent="0.25">
      <c r="A138" s="61">
        <v>73201</v>
      </c>
      <c r="B138" s="7" t="s">
        <v>582</v>
      </c>
      <c r="C138" s="61" t="s">
        <v>25</v>
      </c>
      <c r="D138" s="9" t="s">
        <v>26</v>
      </c>
      <c r="E138" s="11" t="s">
        <v>22</v>
      </c>
      <c r="F138" s="15"/>
      <c r="G138" s="75" t="s">
        <v>36</v>
      </c>
      <c r="H138" s="26" t="s">
        <v>24</v>
      </c>
      <c r="I138" s="61">
        <v>4600021157</v>
      </c>
      <c r="J138" s="78"/>
      <c r="K138" s="78">
        <v>220</v>
      </c>
      <c r="L138" s="79">
        <v>43595</v>
      </c>
      <c r="M138" s="7" t="s">
        <v>70</v>
      </c>
    </row>
    <row r="139" spans="1:13" x14ac:dyDescent="0.25">
      <c r="A139" s="61">
        <v>73201</v>
      </c>
      <c r="B139" s="7" t="s">
        <v>583</v>
      </c>
      <c r="C139" s="61" t="s">
        <v>25</v>
      </c>
      <c r="D139" s="9" t="s">
        <v>26</v>
      </c>
      <c r="E139" s="11" t="s">
        <v>22</v>
      </c>
      <c r="F139" s="15"/>
      <c r="G139" s="75" t="s">
        <v>36</v>
      </c>
      <c r="H139" s="26" t="s">
        <v>24</v>
      </c>
      <c r="I139" s="61">
        <v>4600022260</v>
      </c>
      <c r="J139" s="78"/>
      <c r="K139" s="78">
        <v>500</v>
      </c>
      <c r="L139" s="79">
        <v>43634</v>
      </c>
      <c r="M139" s="7" t="s">
        <v>70</v>
      </c>
    </row>
    <row r="140" spans="1:13" x14ac:dyDescent="0.25">
      <c r="A140" s="61">
        <v>73201</v>
      </c>
      <c r="B140" s="7" t="s">
        <v>584</v>
      </c>
      <c r="C140" s="61" t="s">
        <v>25</v>
      </c>
      <c r="D140" s="9" t="s">
        <v>26</v>
      </c>
      <c r="E140" s="11" t="s">
        <v>22</v>
      </c>
      <c r="F140" s="15"/>
      <c r="G140" s="75" t="s">
        <v>36</v>
      </c>
      <c r="H140" s="26" t="s">
        <v>24</v>
      </c>
      <c r="I140" s="61">
        <v>4600022259</v>
      </c>
      <c r="J140" s="78"/>
      <c r="K140" s="78">
        <v>500</v>
      </c>
      <c r="L140" s="79">
        <v>43634</v>
      </c>
      <c r="M140" s="7" t="s">
        <v>70</v>
      </c>
    </row>
    <row r="141" spans="1:13" x14ac:dyDescent="0.25">
      <c r="A141" s="61">
        <v>73201</v>
      </c>
      <c r="B141" s="7" t="s">
        <v>585</v>
      </c>
      <c r="C141" s="61" t="s">
        <v>25</v>
      </c>
      <c r="D141" s="9" t="s">
        <v>26</v>
      </c>
      <c r="E141" s="11" t="s">
        <v>22</v>
      </c>
      <c r="F141" s="15"/>
      <c r="G141" s="75" t="s">
        <v>77</v>
      </c>
      <c r="H141" s="26" t="s">
        <v>24</v>
      </c>
      <c r="I141" s="61">
        <v>4600020659</v>
      </c>
      <c r="J141" s="78"/>
      <c r="K141" s="78">
        <v>2365.91</v>
      </c>
      <c r="L141" s="79">
        <v>43581</v>
      </c>
      <c r="M141" s="7" t="s">
        <v>299</v>
      </c>
    </row>
    <row r="142" spans="1:13" x14ac:dyDescent="0.25">
      <c r="A142" s="61">
        <v>73201</v>
      </c>
      <c r="B142" s="7" t="s">
        <v>586</v>
      </c>
      <c r="C142" s="61" t="s">
        <v>25</v>
      </c>
      <c r="D142" s="9" t="s">
        <v>26</v>
      </c>
      <c r="E142" s="11" t="s">
        <v>22</v>
      </c>
      <c r="F142" s="15"/>
      <c r="G142" s="75" t="s">
        <v>77</v>
      </c>
      <c r="H142" s="26" t="s">
        <v>24</v>
      </c>
      <c r="I142" s="61">
        <v>4600020661</v>
      </c>
      <c r="J142" s="78"/>
      <c r="K142" s="78">
        <v>2365.91</v>
      </c>
      <c r="L142" s="79">
        <v>43581</v>
      </c>
      <c r="M142" s="7" t="s">
        <v>299</v>
      </c>
    </row>
    <row r="143" spans="1:13" x14ac:dyDescent="0.25">
      <c r="A143" s="61">
        <v>73201</v>
      </c>
      <c r="B143" s="7" t="s">
        <v>587</v>
      </c>
      <c r="C143" s="61" t="s">
        <v>25</v>
      </c>
      <c r="D143" s="9" t="s">
        <v>26</v>
      </c>
      <c r="E143" s="11" t="s">
        <v>22</v>
      </c>
      <c r="F143" s="15"/>
      <c r="G143" s="75" t="s">
        <v>77</v>
      </c>
      <c r="H143" s="26" t="s">
        <v>24</v>
      </c>
      <c r="I143" s="61">
        <v>4600020663</v>
      </c>
      <c r="J143" s="78"/>
      <c r="K143" s="78">
        <v>2365.91</v>
      </c>
      <c r="L143" s="79">
        <v>43581</v>
      </c>
      <c r="M143" s="7" t="s">
        <v>299</v>
      </c>
    </row>
    <row r="144" spans="1:13" x14ac:dyDescent="0.25">
      <c r="A144" s="61">
        <v>73100</v>
      </c>
      <c r="B144" s="7" t="s">
        <v>588</v>
      </c>
      <c r="C144" s="61" t="s">
        <v>25</v>
      </c>
      <c r="D144" s="9" t="s">
        <v>26</v>
      </c>
      <c r="E144" s="11" t="s">
        <v>22</v>
      </c>
      <c r="F144" s="15"/>
      <c r="G144" s="75" t="s">
        <v>36</v>
      </c>
      <c r="H144" s="26" t="s">
        <v>24</v>
      </c>
      <c r="I144" s="61">
        <v>4600020743</v>
      </c>
      <c r="J144" s="78"/>
      <c r="K144" s="78">
        <v>1039.78</v>
      </c>
      <c r="L144" s="79">
        <v>43581</v>
      </c>
      <c r="M144" s="7" t="s">
        <v>70</v>
      </c>
    </row>
    <row r="145" spans="1:13" x14ac:dyDescent="0.25">
      <c r="A145" s="61">
        <v>73100</v>
      </c>
      <c r="B145" s="7" t="s">
        <v>589</v>
      </c>
      <c r="C145" s="61" t="s">
        <v>25</v>
      </c>
      <c r="D145" s="9" t="s">
        <v>26</v>
      </c>
      <c r="E145" s="11" t="s">
        <v>22</v>
      </c>
      <c r="F145" s="15"/>
      <c r="G145" s="75" t="s">
        <v>36</v>
      </c>
      <c r="H145" s="26" t="s">
        <v>24</v>
      </c>
      <c r="I145" s="61">
        <v>4600021295</v>
      </c>
      <c r="J145" s="78"/>
      <c r="K145" s="78">
        <v>1039.78</v>
      </c>
      <c r="L145" s="79">
        <v>43599</v>
      </c>
      <c r="M145" s="7" t="s">
        <v>70</v>
      </c>
    </row>
    <row r="146" spans="1:13" x14ac:dyDescent="0.25">
      <c r="A146" s="61">
        <v>73100</v>
      </c>
      <c r="B146" s="7" t="s">
        <v>590</v>
      </c>
      <c r="C146" s="61" t="s">
        <v>25</v>
      </c>
      <c r="D146" s="9" t="s">
        <v>26</v>
      </c>
      <c r="E146" s="11" t="s">
        <v>22</v>
      </c>
      <c r="F146" s="15"/>
      <c r="G146" s="75" t="s">
        <v>36</v>
      </c>
      <c r="H146" s="26" t="s">
        <v>24</v>
      </c>
      <c r="I146" s="61">
        <v>4600021294</v>
      </c>
      <c r="J146" s="78"/>
      <c r="K146" s="78">
        <v>1039.78</v>
      </c>
      <c r="L146" s="79">
        <v>43599</v>
      </c>
      <c r="M146" s="7" t="s">
        <v>70</v>
      </c>
    </row>
    <row r="147" spans="1:13" x14ac:dyDescent="0.25">
      <c r="A147" s="61">
        <v>72900</v>
      </c>
      <c r="B147" s="7" t="s">
        <v>591</v>
      </c>
      <c r="C147" s="61" t="s">
        <v>25</v>
      </c>
      <c r="D147" s="9" t="s">
        <v>26</v>
      </c>
      <c r="E147" s="11" t="s">
        <v>22</v>
      </c>
      <c r="F147" s="15"/>
      <c r="G147" s="75" t="s">
        <v>592</v>
      </c>
      <c r="H147" s="26" t="s">
        <v>24</v>
      </c>
      <c r="I147" s="61">
        <v>4600020753</v>
      </c>
      <c r="J147" s="78">
        <v>265000</v>
      </c>
      <c r="K147" s="78"/>
      <c r="L147" s="79">
        <v>43581</v>
      </c>
      <c r="M147" s="7" t="s">
        <v>593</v>
      </c>
    </row>
    <row r="148" spans="1:13" x14ac:dyDescent="0.25">
      <c r="A148" s="61">
        <v>72900</v>
      </c>
      <c r="B148" s="7" t="s">
        <v>594</v>
      </c>
      <c r="C148" s="61" t="s">
        <v>25</v>
      </c>
      <c r="D148" s="9" t="s">
        <v>26</v>
      </c>
      <c r="E148" s="11" t="s">
        <v>22</v>
      </c>
      <c r="F148" s="15"/>
      <c r="G148" s="75" t="s">
        <v>592</v>
      </c>
      <c r="H148" s="26" t="s">
        <v>24</v>
      </c>
      <c r="I148" s="61">
        <v>4600021311</v>
      </c>
      <c r="J148" s="78">
        <v>265000</v>
      </c>
      <c r="K148" s="78"/>
      <c r="L148" s="79">
        <v>43602</v>
      </c>
      <c r="M148" s="7" t="s">
        <v>593</v>
      </c>
    </row>
    <row r="149" spans="1:13" x14ac:dyDescent="0.25">
      <c r="A149" s="61">
        <v>72900</v>
      </c>
      <c r="B149" s="7" t="s">
        <v>595</v>
      </c>
      <c r="C149" s="61" t="s">
        <v>25</v>
      </c>
      <c r="D149" s="9" t="s">
        <v>26</v>
      </c>
      <c r="E149" s="11" t="s">
        <v>22</v>
      </c>
      <c r="F149" s="15"/>
      <c r="G149" s="75" t="s">
        <v>592</v>
      </c>
      <c r="H149" s="26" t="s">
        <v>24</v>
      </c>
      <c r="I149" s="61">
        <v>4600021312</v>
      </c>
      <c r="J149" s="78">
        <v>265000</v>
      </c>
      <c r="K149" s="78"/>
      <c r="L149" s="79">
        <v>43602</v>
      </c>
      <c r="M149" s="7" t="s">
        <v>593</v>
      </c>
    </row>
    <row r="150" spans="1:13" x14ac:dyDescent="0.25">
      <c r="A150" s="61">
        <v>72900</v>
      </c>
      <c r="B150" s="7" t="s">
        <v>596</v>
      </c>
      <c r="C150" s="61" t="s">
        <v>25</v>
      </c>
      <c r="D150" s="9" t="s">
        <v>26</v>
      </c>
      <c r="E150" s="11" t="s">
        <v>22</v>
      </c>
      <c r="F150" s="15"/>
      <c r="G150" s="75" t="s">
        <v>41</v>
      </c>
      <c r="H150" s="26" t="s">
        <v>24</v>
      </c>
      <c r="I150" s="61">
        <v>4600020751</v>
      </c>
      <c r="J150" s="78">
        <v>196850</v>
      </c>
      <c r="K150" s="78"/>
      <c r="L150" s="79">
        <v>43581</v>
      </c>
      <c r="M150" s="7" t="s">
        <v>593</v>
      </c>
    </row>
    <row r="151" spans="1:13" x14ac:dyDescent="0.25">
      <c r="A151" s="61">
        <v>72900</v>
      </c>
      <c r="B151" s="7" t="s">
        <v>597</v>
      </c>
      <c r="C151" s="61" t="s">
        <v>25</v>
      </c>
      <c r="D151" s="9" t="s">
        <v>26</v>
      </c>
      <c r="E151" s="11" t="s">
        <v>22</v>
      </c>
      <c r="F151" s="15"/>
      <c r="G151" s="75" t="s">
        <v>41</v>
      </c>
      <c r="H151" s="26" t="s">
        <v>24</v>
      </c>
      <c r="I151" s="61">
        <v>4600021309</v>
      </c>
      <c r="J151" s="78">
        <v>196850</v>
      </c>
      <c r="K151" s="78"/>
      <c r="L151" s="79">
        <v>43602</v>
      </c>
      <c r="M151" s="7" t="s">
        <v>593</v>
      </c>
    </row>
    <row r="152" spans="1:13" x14ac:dyDescent="0.25">
      <c r="A152" s="61">
        <v>72900</v>
      </c>
      <c r="B152" s="7" t="s">
        <v>598</v>
      </c>
      <c r="C152" s="61" t="s">
        <v>25</v>
      </c>
      <c r="D152" s="9" t="s">
        <v>26</v>
      </c>
      <c r="E152" s="11" t="s">
        <v>22</v>
      </c>
      <c r="F152" s="15"/>
      <c r="G152" s="75" t="s">
        <v>41</v>
      </c>
      <c r="H152" s="26" t="s">
        <v>24</v>
      </c>
      <c r="I152" s="61">
        <v>4600021310</v>
      </c>
      <c r="J152" s="78">
        <v>196850</v>
      </c>
      <c r="K152" s="78"/>
      <c r="L152" s="79">
        <v>43602</v>
      </c>
      <c r="M152" s="7" t="s">
        <v>593</v>
      </c>
    </row>
    <row r="153" spans="1:13" x14ac:dyDescent="0.25">
      <c r="A153" s="61">
        <v>72900</v>
      </c>
      <c r="B153" s="7" t="s">
        <v>599</v>
      </c>
      <c r="C153" s="61" t="s">
        <v>25</v>
      </c>
      <c r="D153" s="9" t="s">
        <v>26</v>
      </c>
      <c r="E153" s="11" t="s">
        <v>22</v>
      </c>
      <c r="F153" s="15"/>
      <c r="G153" s="75" t="s">
        <v>36</v>
      </c>
      <c r="H153" s="26" t="s">
        <v>24</v>
      </c>
      <c r="I153" s="61">
        <v>4600020784</v>
      </c>
      <c r="J153" s="78"/>
      <c r="K153" s="78">
        <v>1216</v>
      </c>
      <c r="L153" s="79">
        <v>43584</v>
      </c>
      <c r="M153" s="7" t="s">
        <v>70</v>
      </c>
    </row>
    <row r="154" spans="1:13" x14ac:dyDescent="0.25">
      <c r="A154" s="61">
        <v>73201</v>
      </c>
      <c r="B154" s="7" t="s">
        <v>600</v>
      </c>
      <c r="C154" s="61" t="s">
        <v>25</v>
      </c>
      <c r="D154" s="9" t="s">
        <v>26</v>
      </c>
      <c r="E154" s="11" t="s">
        <v>22</v>
      </c>
      <c r="F154" s="15"/>
      <c r="G154" s="75" t="s">
        <v>36</v>
      </c>
      <c r="H154" s="26" t="s">
        <v>24</v>
      </c>
      <c r="I154" s="61">
        <v>4600020789</v>
      </c>
      <c r="J154" s="78"/>
      <c r="K154" s="78">
        <v>488.11</v>
      </c>
      <c r="L154" s="79">
        <v>43584</v>
      </c>
      <c r="M154" s="7" t="s">
        <v>572</v>
      </c>
    </row>
    <row r="155" spans="1:13" x14ac:dyDescent="0.25">
      <c r="A155" s="61">
        <v>73201</v>
      </c>
      <c r="B155" s="7" t="s">
        <v>601</v>
      </c>
      <c r="C155" s="61" t="s">
        <v>25</v>
      </c>
      <c r="D155" s="9" t="s">
        <v>26</v>
      </c>
      <c r="E155" s="11" t="s">
        <v>22</v>
      </c>
      <c r="F155" s="15"/>
      <c r="G155" s="75" t="s">
        <v>36</v>
      </c>
      <c r="H155" s="26" t="s">
        <v>24</v>
      </c>
      <c r="I155" s="61">
        <v>4600021354</v>
      </c>
      <c r="J155" s="78"/>
      <c r="K155" s="78">
        <v>488.11</v>
      </c>
      <c r="L155" s="79">
        <v>43602</v>
      </c>
      <c r="M155" s="7" t="s">
        <v>572</v>
      </c>
    </row>
    <row r="156" spans="1:13" x14ac:dyDescent="0.25">
      <c r="A156" s="61">
        <v>73201</v>
      </c>
      <c r="B156" s="7" t="s">
        <v>602</v>
      </c>
      <c r="C156" s="61" t="s">
        <v>25</v>
      </c>
      <c r="D156" s="9" t="s">
        <v>26</v>
      </c>
      <c r="E156" s="11" t="s">
        <v>22</v>
      </c>
      <c r="F156" s="15"/>
      <c r="G156" s="75" t="s">
        <v>36</v>
      </c>
      <c r="H156" s="26" t="s">
        <v>24</v>
      </c>
      <c r="I156" s="61">
        <v>4600021355</v>
      </c>
      <c r="J156" s="78"/>
      <c r="K156" s="78">
        <v>488.11</v>
      </c>
      <c r="L156" s="79">
        <v>43602</v>
      </c>
      <c r="M156" s="7" t="s">
        <v>572</v>
      </c>
    </row>
    <row r="157" spans="1:13" x14ac:dyDescent="0.25">
      <c r="A157" s="61">
        <v>73201</v>
      </c>
      <c r="B157" s="7" t="s">
        <v>603</v>
      </c>
      <c r="C157" s="61" t="s">
        <v>25</v>
      </c>
      <c r="D157" s="9" t="s">
        <v>26</v>
      </c>
      <c r="E157" s="11" t="s">
        <v>22</v>
      </c>
      <c r="F157" s="15"/>
      <c r="G157" s="75" t="s">
        <v>30</v>
      </c>
      <c r="H157" s="26" t="s">
        <v>24</v>
      </c>
      <c r="I157" s="61">
        <v>4600020788</v>
      </c>
      <c r="J157" s="78">
        <v>61253.29</v>
      </c>
      <c r="K157" s="78"/>
      <c r="L157" s="79">
        <v>43584</v>
      </c>
      <c r="M157" s="7" t="s">
        <v>283</v>
      </c>
    </row>
    <row r="158" spans="1:13" x14ac:dyDescent="0.25">
      <c r="A158" s="61">
        <v>73201</v>
      </c>
      <c r="B158" s="7" t="s">
        <v>604</v>
      </c>
      <c r="C158" s="61" t="s">
        <v>25</v>
      </c>
      <c r="D158" s="9" t="s">
        <v>26</v>
      </c>
      <c r="E158" s="11" t="s">
        <v>22</v>
      </c>
      <c r="F158" s="15"/>
      <c r="G158" s="75" t="s">
        <v>260</v>
      </c>
      <c r="H158" s="26" t="s">
        <v>24</v>
      </c>
      <c r="I158" s="61">
        <v>4600020790</v>
      </c>
      <c r="J158" s="78">
        <v>110000</v>
      </c>
      <c r="K158" s="78"/>
      <c r="L158" s="79">
        <v>43584</v>
      </c>
      <c r="M158" s="7" t="s">
        <v>285</v>
      </c>
    </row>
    <row r="159" spans="1:13" x14ac:dyDescent="0.25">
      <c r="A159" s="61">
        <v>73100</v>
      </c>
      <c r="B159" s="7" t="s">
        <v>605</v>
      </c>
      <c r="C159" s="61" t="s">
        <v>25</v>
      </c>
      <c r="D159" s="9" t="s">
        <v>26</v>
      </c>
      <c r="E159" s="11" t="s">
        <v>22</v>
      </c>
      <c r="F159" s="15"/>
      <c r="G159" s="75" t="s">
        <v>264</v>
      </c>
      <c r="H159" s="26" t="s">
        <v>24</v>
      </c>
      <c r="I159" s="61">
        <v>4600020802</v>
      </c>
      <c r="J159" s="78"/>
      <c r="K159" s="78">
        <v>17930</v>
      </c>
      <c r="L159" s="79">
        <v>43584</v>
      </c>
      <c r="M159" s="7" t="s">
        <v>606</v>
      </c>
    </row>
    <row r="160" spans="1:13" x14ac:dyDescent="0.25">
      <c r="A160" s="61">
        <v>73100</v>
      </c>
      <c r="B160" s="7" t="s">
        <v>607</v>
      </c>
      <c r="C160" s="61" t="s">
        <v>25</v>
      </c>
      <c r="D160" s="9" t="s">
        <v>26</v>
      </c>
      <c r="E160" s="11" t="s">
        <v>22</v>
      </c>
      <c r="F160" s="15"/>
      <c r="G160" s="75" t="s">
        <v>264</v>
      </c>
      <c r="H160" s="26" t="s">
        <v>24</v>
      </c>
      <c r="I160" s="61">
        <v>4600020993</v>
      </c>
      <c r="J160" s="78"/>
      <c r="K160" s="78">
        <v>17930</v>
      </c>
      <c r="L160" s="79">
        <v>43591</v>
      </c>
      <c r="M160" s="7" t="s">
        <v>606</v>
      </c>
    </row>
    <row r="161" spans="1:13" x14ac:dyDescent="0.25">
      <c r="A161" s="61">
        <v>73100</v>
      </c>
      <c r="B161" s="7" t="s">
        <v>608</v>
      </c>
      <c r="C161" s="61" t="s">
        <v>25</v>
      </c>
      <c r="D161" s="9" t="s">
        <v>26</v>
      </c>
      <c r="E161" s="11" t="s">
        <v>22</v>
      </c>
      <c r="F161" s="15"/>
      <c r="G161" s="75" t="s">
        <v>264</v>
      </c>
      <c r="H161" s="26" t="s">
        <v>24</v>
      </c>
      <c r="I161" s="61">
        <v>4600021023</v>
      </c>
      <c r="J161" s="78"/>
      <c r="K161" s="78">
        <v>17930</v>
      </c>
      <c r="L161" s="79">
        <v>43591</v>
      </c>
      <c r="M161" s="7" t="s">
        <v>606</v>
      </c>
    </row>
    <row r="162" spans="1:13" x14ac:dyDescent="0.25">
      <c r="A162" s="61">
        <v>72900</v>
      </c>
      <c r="B162" s="7" t="s">
        <v>609</v>
      </c>
      <c r="C162" s="61" t="s">
        <v>25</v>
      </c>
      <c r="D162" s="9" t="s">
        <v>26</v>
      </c>
      <c r="E162" s="11" t="s">
        <v>22</v>
      </c>
      <c r="F162" s="15"/>
      <c r="G162" s="75" t="s">
        <v>64</v>
      </c>
      <c r="H162" s="26" t="s">
        <v>24</v>
      </c>
      <c r="I162" s="61">
        <v>4600020836</v>
      </c>
      <c r="J162" s="78">
        <v>116666.66</v>
      </c>
      <c r="K162" s="78"/>
      <c r="L162" s="79">
        <v>43584</v>
      </c>
      <c r="M162" s="7" t="s">
        <v>281</v>
      </c>
    </row>
    <row r="163" spans="1:13" x14ac:dyDescent="0.25">
      <c r="A163" s="61">
        <v>72900</v>
      </c>
      <c r="B163" s="7" t="s">
        <v>610</v>
      </c>
      <c r="C163" s="61" t="s">
        <v>25</v>
      </c>
      <c r="D163" s="9" t="s">
        <v>26</v>
      </c>
      <c r="E163" s="11" t="s">
        <v>22</v>
      </c>
      <c r="F163" s="15"/>
      <c r="G163" s="75" t="s">
        <v>64</v>
      </c>
      <c r="H163" s="26" t="s">
        <v>24</v>
      </c>
      <c r="I163" s="61">
        <v>4600021001</v>
      </c>
      <c r="J163" s="78">
        <v>116666.66</v>
      </c>
      <c r="K163" s="78"/>
      <c r="L163" s="79">
        <v>43591</v>
      </c>
      <c r="M163" s="7" t="s">
        <v>281</v>
      </c>
    </row>
    <row r="164" spans="1:13" x14ac:dyDescent="0.25">
      <c r="A164" s="61">
        <v>72900</v>
      </c>
      <c r="B164" s="7" t="s">
        <v>611</v>
      </c>
      <c r="C164" s="61" t="s">
        <v>25</v>
      </c>
      <c r="D164" s="9" t="s">
        <v>26</v>
      </c>
      <c r="E164" s="11" t="s">
        <v>22</v>
      </c>
      <c r="F164" s="15"/>
      <c r="G164" s="75" t="s">
        <v>64</v>
      </c>
      <c r="H164" s="26" t="s">
        <v>24</v>
      </c>
      <c r="I164" s="61">
        <v>4600021002</v>
      </c>
      <c r="J164" s="78">
        <v>116666.66</v>
      </c>
      <c r="K164" s="78"/>
      <c r="L164" s="79">
        <v>43591</v>
      </c>
      <c r="M164" s="7" t="s">
        <v>281</v>
      </c>
    </row>
    <row r="165" spans="1:13" x14ac:dyDescent="0.25">
      <c r="A165" s="61">
        <v>72900</v>
      </c>
      <c r="B165" s="7" t="s">
        <v>612</v>
      </c>
      <c r="C165" s="61" t="s">
        <v>25</v>
      </c>
      <c r="D165" s="9" t="s">
        <v>26</v>
      </c>
      <c r="E165" s="11" t="s">
        <v>22</v>
      </c>
      <c r="F165" s="15"/>
      <c r="G165" s="75" t="s">
        <v>64</v>
      </c>
      <c r="H165" s="26" t="s">
        <v>24</v>
      </c>
      <c r="I165" s="61">
        <v>4600021003</v>
      </c>
      <c r="J165" s="78">
        <v>862500</v>
      </c>
      <c r="K165" s="78"/>
      <c r="L165" s="79">
        <v>43591</v>
      </c>
      <c r="M165" s="7" t="s">
        <v>281</v>
      </c>
    </row>
    <row r="166" spans="1:13" x14ac:dyDescent="0.25">
      <c r="A166" s="61">
        <v>72900</v>
      </c>
      <c r="B166" s="7" t="s">
        <v>613</v>
      </c>
      <c r="C166" s="61" t="s">
        <v>25</v>
      </c>
      <c r="D166" s="9" t="s">
        <v>26</v>
      </c>
      <c r="E166" s="11" t="s">
        <v>22</v>
      </c>
      <c r="F166" s="15"/>
      <c r="G166" s="75" t="s">
        <v>73</v>
      </c>
      <c r="H166" s="26" t="s">
        <v>24</v>
      </c>
      <c r="I166" s="61">
        <v>4600020785</v>
      </c>
      <c r="J166" s="78">
        <v>199999</v>
      </c>
      <c r="K166" s="78"/>
      <c r="L166" s="79">
        <v>43584</v>
      </c>
      <c r="M166" s="7" t="s">
        <v>74</v>
      </c>
    </row>
    <row r="167" spans="1:13" x14ac:dyDescent="0.25">
      <c r="A167" s="61">
        <v>72900</v>
      </c>
      <c r="B167" s="7" t="s">
        <v>614</v>
      </c>
      <c r="C167" s="61" t="s">
        <v>25</v>
      </c>
      <c r="D167" s="9" t="s">
        <v>26</v>
      </c>
      <c r="E167" s="11" t="s">
        <v>22</v>
      </c>
      <c r="F167" s="15"/>
      <c r="G167" s="75" t="s">
        <v>73</v>
      </c>
      <c r="H167" s="26" t="s">
        <v>24</v>
      </c>
      <c r="I167" s="61">
        <v>4600020785</v>
      </c>
      <c r="J167" s="78">
        <v>199999</v>
      </c>
      <c r="K167" s="78"/>
      <c r="L167" s="79">
        <v>43591</v>
      </c>
      <c r="M167" s="7" t="s">
        <v>74</v>
      </c>
    </row>
    <row r="168" spans="1:13" x14ac:dyDescent="0.25">
      <c r="A168" s="61">
        <v>72900</v>
      </c>
      <c r="B168" s="7" t="s">
        <v>615</v>
      </c>
      <c r="C168" s="61" t="s">
        <v>25</v>
      </c>
      <c r="D168" s="9" t="s">
        <v>26</v>
      </c>
      <c r="E168" s="11" t="s">
        <v>22</v>
      </c>
      <c r="F168" s="7"/>
      <c r="G168" s="75" t="s">
        <v>73</v>
      </c>
      <c r="H168" s="26" t="s">
        <v>24</v>
      </c>
      <c r="I168" s="61">
        <v>4600021006</v>
      </c>
      <c r="J168" s="78">
        <v>400000</v>
      </c>
      <c r="K168" s="78"/>
      <c r="L168" s="79">
        <v>43591</v>
      </c>
      <c r="M168" s="7" t="s">
        <v>74</v>
      </c>
    </row>
    <row r="169" spans="1:13" x14ac:dyDescent="0.25">
      <c r="A169" s="61">
        <v>73201</v>
      </c>
      <c r="B169" s="7" t="s">
        <v>616</v>
      </c>
      <c r="C169" s="61" t="s">
        <v>25</v>
      </c>
      <c r="D169" s="9" t="s">
        <v>26</v>
      </c>
      <c r="E169" s="11" t="s">
        <v>22</v>
      </c>
      <c r="F169" s="7"/>
      <c r="G169" s="75" t="s">
        <v>36</v>
      </c>
      <c r="H169" s="26" t="s">
        <v>24</v>
      </c>
      <c r="I169" s="61">
        <v>4600020862</v>
      </c>
      <c r="J169" s="78"/>
      <c r="K169" s="78">
        <v>280</v>
      </c>
      <c r="L169" s="79">
        <v>43585</v>
      </c>
      <c r="M169" s="7" t="s">
        <v>70</v>
      </c>
    </row>
    <row r="170" spans="1:13" x14ac:dyDescent="0.25">
      <c r="A170" s="61">
        <v>73201</v>
      </c>
      <c r="B170" s="7" t="s">
        <v>617</v>
      </c>
      <c r="C170" s="61" t="s">
        <v>25</v>
      </c>
      <c r="D170" s="9" t="s">
        <v>26</v>
      </c>
      <c r="E170" s="11" t="s">
        <v>22</v>
      </c>
      <c r="F170" s="7"/>
      <c r="G170" s="75" t="s">
        <v>36</v>
      </c>
      <c r="H170" s="26" t="s">
        <v>24</v>
      </c>
      <c r="I170" s="61">
        <v>4600021159</v>
      </c>
      <c r="J170" s="78"/>
      <c r="K170" s="78">
        <v>280</v>
      </c>
      <c r="L170" s="79">
        <v>43595</v>
      </c>
      <c r="M170" s="7" t="s">
        <v>70</v>
      </c>
    </row>
    <row r="171" spans="1:13" x14ac:dyDescent="0.25">
      <c r="A171" s="61">
        <v>73201</v>
      </c>
      <c r="B171" s="7" t="s">
        <v>618</v>
      </c>
      <c r="C171" s="61" t="s">
        <v>25</v>
      </c>
      <c r="D171" s="9" t="s">
        <v>26</v>
      </c>
      <c r="E171" s="11" t="s">
        <v>22</v>
      </c>
      <c r="F171" s="7"/>
      <c r="G171" s="75" t="s">
        <v>36</v>
      </c>
      <c r="H171" s="26" t="s">
        <v>24</v>
      </c>
      <c r="I171" s="61">
        <v>4600021170</v>
      </c>
      <c r="J171" s="78"/>
      <c r="K171" s="78">
        <v>280</v>
      </c>
      <c r="L171" s="79">
        <v>43595</v>
      </c>
      <c r="M171" s="7" t="s">
        <v>70</v>
      </c>
    </row>
    <row r="172" spans="1:13" x14ac:dyDescent="0.25">
      <c r="A172" s="61">
        <v>73100</v>
      </c>
      <c r="B172" s="7" t="s">
        <v>619</v>
      </c>
      <c r="C172" s="61" t="s">
        <v>25</v>
      </c>
      <c r="D172" s="9" t="s">
        <v>26</v>
      </c>
      <c r="E172" s="11" t="s">
        <v>22</v>
      </c>
      <c r="F172" s="7"/>
      <c r="G172" s="75" t="s">
        <v>36</v>
      </c>
      <c r="H172" s="26" t="s">
        <v>24</v>
      </c>
      <c r="I172" s="61">
        <v>4600020822</v>
      </c>
      <c r="J172" s="78"/>
      <c r="K172" s="78">
        <v>4139.5</v>
      </c>
      <c r="L172" s="79">
        <v>43585</v>
      </c>
      <c r="M172" s="74" t="s">
        <v>44</v>
      </c>
    </row>
    <row r="173" spans="1:13" x14ac:dyDescent="0.25">
      <c r="A173" s="61">
        <v>73100</v>
      </c>
      <c r="B173" s="7" t="s">
        <v>550</v>
      </c>
      <c r="C173" s="61" t="s">
        <v>25</v>
      </c>
      <c r="D173" s="9" t="s">
        <v>26</v>
      </c>
      <c r="E173" s="11" t="s">
        <v>22</v>
      </c>
      <c r="F173" s="7"/>
      <c r="G173" s="75" t="s">
        <v>36</v>
      </c>
      <c r="H173" s="26" t="s">
        <v>24</v>
      </c>
      <c r="I173" s="61">
        <v>4600020823</v>
      </c>
      <c r="J173" s="78"/>
      <c r="K173" s="78">
        <v>6670</v>
      </c>
      <c r="L173" s="79">
        <v>43585</v>
      </c>
      <c r="M173" s="7" t="s">
        <v>70</v>
      </c>
    </row>
    <row r="174" spans="1:13" x14ac:dyDescent="0.25">
      <c r="A174" s="61">
        <v>73100</v>
      </c>
      <c r="B174" s="7" t="s">
        <v>620</v>
      </c>
      <c r="C174" s="61" t="s">
        <v>25</v>
      </c>
      <c r="D174" s="9" t="s">
        <v>26</v>
      </c>
      <c r="E174" s="11" t="s">
        <v>22</v>
      </c>
      <c r="F174" s="7"/>
      <c r="G174" s="75" t="s">
        <v>36</v>
      </c>
      <c r="H174" s="26" t="s">
        <v>24</v>
      </c>
      <c r="I174" s="61">
        <v>4600020824</v>
      </c>
      <c r="J174" s="78"/>
      <c r="K174" s="78">
        <v>5180.78</v>
      </c>
      <c r="L174" s="79">
        <v>43585</v>
      </c>
      <c r="M174" s="7" t="s">
        <v>572</v>
      </c>
    </row>
    <row r="175" spans="1:13" x14ac:dyDescent="0.25">
      <c r="A175" s="61">
        <v>73100</v>
      </c>
      <c r="B175" s="7" t="s">
        <v>621</v>
      </c>
      <c r="C175" s="61" t="s">
        <v>25</v>
      </c>
      <c r="D175" s="9" t="s">
        <v>26</v>
      </c>
      <c r="E175" s="11" t="s">
        <v>22</v>
      </c>
      <c r="F175" s="7"/>
      <c r="G175" s="75" t="s">
        <v>36</v>
      </c>
      <c r="H175" s="26" t="s">
        <v>24</v>
      </c>
      <c r="I175" s="61">
        <v>4600020994</v>
      </c>
      <c r="J175" s="78"/>
      <c r="K175" s="78">
        <v>4139.5</v>
      </c>
      <c r="L175" s="79">
        <v>43591</v>
      </c>
      <c r="M175" s="74" t="s">
        <v>44</v>
      </c>
    </row>
    <row r="176" spans="1:13" x14ac:dyDescent="0.25">
      <c r="A176" s="61">
        <v>73100</v>
      </c>
      <c r="B176" s="7" t="s">
        <v>551</v>
      </c>
      <c r="C176" s="61" t="s">
        <v>25</v>
      </c>
      <c r="D176" s="9" t="s">
        <v>26</v>
      </c>
      <c r="E176" s="11" t="s">
        <v>22</v>
      </c>
      <c r="F176" s="15"/>
      <c r="G176" s="75" t="s">
        <v>36</v>
      </c>
      <c r="H176" s="26" t="s">
        <v>24</v>
      </c>
      <c r="I176" s="61">
        <v>4600020996</v>
      </c>
      <c r="J176" s="78"/>
      <c r="K176" s="78">
        <v>6670</v>
      </c>
      <c r="L176" s="79">
        <v>43591</v>
      </c>
      <c r="M176" s="7" t="s">
        <v>70</v>
      </c>
    </row>
    <row r="177" spans="1:13" x14ac:dyDescent="0.25">
      <c r="A177" s="61">
        <v>73100</v>
      </c>
      <c r="B177" s="7" t="s">
        <v>622</v>
      </c>
      <c r="C177" s="61" t="s">
        <v>25</v>
      </c>
      <c r="D177" s="9" t="s">
        <v>26</v>
      </c>
      <c r="E177" s="11" t="s">
        <v>22</v>
      </c>
      <c r="F177" s="15"/>
      <c r="G177" s="75" t="s">
        <v>36</v>
      </c>
      <c r="H177" s="26" t="s">
        <v>24</v>
      </c>
      <c r="I177" s="61">
        <v>4600020998</v>
      </c>
      <c r="J177" s="78"/>
      <c r="K177" s="78">
        <v>5180.78</v>
      </c>
      <c r="L177" s="79">
        <v>43591</v>
      </c>
      <c r="M177" s="7" t="s">
        <v>572</v>
      </c>
    </row>
    <row r="178" spans="1:13" x14ac:dyDescent="0.25">
      <c r="A178" s="61">
        <v>73100</v>
      </c>
      <c r="B178" s="7" t="s">
        <v>623</v>
      </c>
      <c r="C178" s="61" t="s">
        <v>25</v>
      </c>
      <c r="D178" s="9" t="s">
        <v>26</v>
      </c>
      <c r="E178" s="11" t="s">
        <v>22</v>
      </c>
      <c r="F178" s="15"/>
      <c r="G178" s="75" t="s">
        <v>36</v>
      </c>
      <c r="H178" s="26" t="s">
        <v>24</v>
      </c>
      <c r="I178" s="61">
        <v>4600021233</v>
      </c>
      <c r="J178" s="78"/>
      <c r="K178" s="78">
        <v>4139.5</v>
      </c>
      <c r="L178" s="79">
        <v>43598</v>
      </c>
      <c r="M178" s="74" t="s">
        <v>44</v>
      </c>
    </row>
    <row r="179" spans="1:13" x14ac:dyDescent="0.25">
      <c r="A179" s="61">
        <v>73100</v>
      </c>
      <c r="B179" s="7" t="s">
        <v>552</v>
      </c>
      <c r="C179" s="61" t="s">
        <v>25</v>
      </c>
      <c r="D179" s="9" t="s">
        <v>26</v>
      </c>
      <c r="E179" s="11" t="s">
        <v>22</v>
      </c>
      <c r="F179" s="15"/>
      <c r="G179" s="75" t="s">
        <v>36</v>
      </c>
      <c r="H179" s="26" t="s">
        <v>24</v>
      </c>
      <c r="I179" s="61">
        <v>4600021234</v>
      </c>
      <c r="J179" s="78"/>
      <c r="K179" s="78">
        <v>6670</v>
      </c>
      <c r="L179" s="79">
        <v>43598</v>
      </c>
      <c r="M179" s="7" t="s">
        <v>70</v>
      </c>
    </row>
    <row r="180" spans="1:13" x14ac:dyDescent="0.25">
      <c r="A180" s="61">
        <v>73100</v>
      </c>
      <c r="B180" s="7" t="s">
        <v>624</v>
      </c>
      <c r="C180" s="61" t="s">
        <v>25</v>
      </c>
      <c r="D180" s="9" t="s">
        <v>26</v>
      </c>
      <c r="E180" s="11" t="s">
        <v>22</v>
      </c>
      <c r="F180" s="15"/>
      <c r="G180" s="75" t="s">
        <v>36</v>
      </c>
      <c r="H180" s="26" t="s">
        <v>24</v>
      </c>
      <c r="I180" s="61">
        <v>4600021235</v>
      </c>
      <c r="J180" s="78"/>
      <c r="K180" s="78">
        <v>5180.78</v>
      </c>
      <c r="L180" s="79">
        <v>43598</v>
      </c>
      <c r="M180" s="7" t="s">
        <v>572</v>
      </c>
    </row>
    <row r="181" spans="1:13" x14ac:dyDescent="0.25">
      <c r="A181" s="61">
        <v>73201</v>
      </c>
      <c r="B181" s="7" t="s">
        <v>625</v>
      </c>
      <c r="C181" s="61" t="s">
        <v>25</v>
      </c>
      <c r="D181" s="9" t="s">
        <v>26</v>
      </c>
      <c r="E181" s="11" t="s">
        <v>22</v>
      </c>
      <c r="F181" s="15"/>
      <c r="G181" s="75" t="s">
        <v>39</v>
      </c>
      <c r="H181" s="26" t="s">
        <v>24</v>
      </c>
      <c r="I181" s="61">
        <v>4600021286</v>
      </c>
      <c r="J181" s="78">
        <v>2085000</v>
      </c>
      <c r="K181" s="78"/>
      <c r="L181" s="79">
        <v>43599</v>
      </c>
      <c r="M181" s="7" t="s">
        <v>49</v>
      </c>
    </row>
    <row r="182" spans="1:13" x14ac:dyDescent="0.25">
      <c r="A182" s="61">
        <v>73400</v>
      </c>
      <c r="B182" s="7" t="s">
        <v>626</v>
      </c>
      <c r="C182" s="61" t="s">
        <v>25</v>
      </c>
      <c r="D182" s="9" t="s">
        <v>26</v>
      </c>
      <c r="E182" s="11" t="s">
        <v>22</v>
      </c>
      <c r="F182" s="15"/>
      <c r="G182" s="75" t="s">
        <v>38</v>
      </c>
      <c r="H182" s="26" t="s">
        <v>24</v>
      </c>
      <c r="I182" s="61">
        <v>4600020881</v>
      </c>
      <c r="J182" s="78"/>
      <c r="K182" s="78">
        <v>28.2</v>
      </c>
      <c r="L182" s="79">
        <v>43585</v>
      </c>
      <c r="M182" s="7" t="s">
        <v>79</v>
      </c>
    </row>
    <row r="183" spans="1:13" x14ac:dyDescent="0.25">
      <c r="A183" s="61">
        <v>73400</v>
      </c>
      <c r="B183" s="7" t="s">
        <v>627</v>
      </c>
      <c r="C183" s="61" t="s">
        <v>25</v>
      </c>
      <c r="D183" s="9" t="s">
        <v>26</v>
      </c>
      <c r="E183" s="11" t="s">
        <v>22</v>
      </c>
      <c r="F183" s="15"/>
      <c r="G183" s="75" t="s">
        <v>38</v>
      </c>
      <c r="H183" s="26" t="s">
        <v>24</v>
      </c>
      <c r="I183" s="61">
        <v>4600020999</v>
      </c>
      <c r="J183" s="78"/>
      <c r="K183" s="78">
        <v>28.2</v>
      </c>
      <c r="L183" s="79">
        <v>43591</v>
      </c>
      <c r="M183" s="7" t="s">
        <v>79</v>
      </c>
    </row>
    <row r="184" spans="1:13" x14ac:dyDescent="0.25">
      <c r="A184" s="61">
        <v>73400</v>
      </c>
      <c r="B184" s="7" t="s">
        <v>628</v>
      </c>
      <c r="C184" s="61" t="s">
        <v>25</v>
      </c>
      <c r="D184" s="9" t="s">
        <v>26</v>
      </c>
      <c r="E184" s="11" t="s">
        <v>22</v>
      </c>
      <c r="F184" s="15"/>
      <c r="G184" s="75" t="s">
        <v>38</v>
      </c>
      <c r="H184" s="26" t="s">
        <v>24</v>
      </c>
      <c r="I184" s="61">
        <v>4600021000</v>
      </c>
      <c r="J184" s="78"/>
      <c r="K184" s="78">
        <v>28.2</v>
      </c>
      <c r="L184" s="79">
        <v>43591</v>
      </c>
      <c r="M184" s="7" t="s">
        <v>79</v>
      </c>
    </row>
    <row r="185" spans="1:13" x14ac:dyDescent="0.25">
      <c r="A185" s="61">
        <v>72900</v>
      </c>
      <c r="B185" s="7" t="s">
        <v>629</v>
      </c>
      <c r="C185" s="61" t="s">
        <v>25</v>
      </c>
      <c r="D185" s="9" t="s">
        <v>26</v>
      </c>
      <c r="E185" s="11" t="s">
        <v>22</v>
      </c>
      <c r="F185" s="15"/>
      <c r="G185" s="61" t="s">
        <v>100</v>
      </c>
      <c r="H185" s="26" t="s">
        <v>24</v>
      </c>
      <c r="I185" s="61">
        <v>4600021117</v>
      </c>
      <c r="J185" s="83">
        <v>148860</v>
      </c>
      <c r="K185" s="78"/>
      <c r="L185" s="79">
        <v>43593</v>
      </c>
      <c r="M185" s="7" t="s">
        <v>122</v>
      </c>
    </row>
    <row r="186" spans="1:13" x14ac:dyDescent="0.25">
      <c r="A186" s="61">
        <v>73100</v>
      </c>
      <c r="B186" s="7" t="s">
        <v>630</v>
      </c>
      <c r="C186" s="61" t="s">
        <v>25</v>
      </c>
      <c r="D186" s="9" t="s">
        <v>26</v>
      </c>
      <c r="E186" s="11" t="s">
        <v>22</v>
      </c>
      <c r="F186" s="15"/>
      <c r="G186" s="61" t="s">
        <v>97</v>
      </c>
      <c r="H186" s="26" t="s">
        <v>24</v>
      </c>
      <c r="I186" s="61">
        <v>4600021133</v>
      </c>
      <c r="J186" s="78">
        <v>279955</v>
      </c>
      <c r="K186" s="78"/>
      <c r="L186" s="79">
        <v>43595</v>
      </c>
      <c r="M186" s="7" t="s">
        <v>116</v>
      </c>
    </row>
    <row r="187" spans="1:13" x14ac:dyDescent="0.25">
      <c r="A187" s="61">
        <v>73201</v>
      </c>
      <c r="B187" s="7" t="s">
        <v>631</v>
      </c>
      <c r="C187" s="61" t="s">
        <v>25</v>
      </c>
      <c r="D187" s="9" t="s">
        <v>26</v>
      </c>
      <c r="E187" s="11" t="s">
        <v>22</v>
      </c>
      <c r="F187" s="15"/>
      <c r="G187" s="61" t="s">
        <v>76</v>
      </c>
      <c r="H187" s="26" t="s">
        <v>24</v>
      </c>
      <c r="I187" s="61">
        <v>4600021161</v>
      </c>
      <c r="J187" s="78">
        <v>2863335</v>
      </c>
      <c r="K187" s="78"/>
      <c r="L187" s="79">
        <v>43595</v>
      </c>
      <c r="M187" s="7" t="s">
        <v>78</v>
      </c>
    </row>
    <row r="188" spans="1:13" x14ac:dyDescent="0.25">
      <c r="A188" s="61">
        <v>73201</v>
      </c>
      <c r="B188" s="7" t="s">
        <v>631</v>
      </c>
      <c r="C188" s="61" t="s">
        <v>25</v>
      </c>
      <c r="D188" s="9" t="s">
        <v>26</v>
      </c>
      <c r="E188" s="11" t="s">
        <v>22</v>
      </c>
      <c r="F188" s="15"/>
      <c r="G188" s="61" t="s">
        <v>76</v>
      </c>
      <c r="H188" s="26" t="s">
        <v>24</v>
      </c>
      <c r="I188" s="61">
        <v>4600021162</v>
      </c>
      <c r="J188" s="78">
        <v>1933297</v>
      </c>
      <c r="K188" s="78"/>
      <c r="L188" s="79">
        <v>43595</v>
      </c>
      <c r="M188" s="7" t="s">
        <v>78</v>
      </c>
    </row>
    <row r="189" spans="1:13" x14ac:dyDescent="0.25">
      <c r="A189" s="61">
        <v>73201</v>
      </c>
      <c r="B189" s="7" t="s">
        <v>632</v>
      </c>
      <c r="C189" s="61" t="s">
        <v>25</v>
      </c>
      <c r="D189" s="9" t="s">
        <v>26</v>
      </c>
      <c r="E189" s="11" t="s">
        <v>22</v>
      </c>
      <c r="F189" s="15"/>
      <c r="G189" s="61" t="s">
        <v>77</v>
      </c>
      <c r="H189" s="26" t="s">
        <v>24</v>
      </c>
      <c r="I189" s="61">
        <v>4600022267</v>
      </c>
      <c r="J189" s="78"/>
      <c r="K189" s="78">
        <v>2365.91</v>
      </c>
      <c r="L189" s="79">
        <v>43633</v>
      </c>
      <c r="M189" s="7" t="s">
        <v>299</v>
      </c>
    </row>
    <row r="190" spans="1:13" x14ac:dyDescent="0.25">
      <c r="A190" s="61">
        <v>73201</v>
      </c>
      <c r="B190" s="7" t="s">
        <v>633</v>
      </c>
      <c r="C190" s="61" t="s">
        <v>25</v>
      </c>
      <c r="D190" s="9" t="s">
        <v>26</v>
      </c>
      <c r="E190" s="11" t="s">
        <v>22</v>
      </c>
      <c r="F190" s="15"/>
      <c r="G190" s="61" t="s">
        <v>77</v>
      </c>
      <c r="H190" s="26" t="s">
        <v>24</v>
      </c>
      <c r="I190" s="61">
        <v>4600022265</v>
      </c>
      <c r="J190" s="78"/>
      <c r="K190" s="78">
        <v>2365.91</v>
      </c>
      <c r="L190" s="79">
        <v>43633</v>
      </c>
      <c r="M190" s="7" t="s">
        <v>299</v>
      </c>
    </row>
    <row r="191" spans="1:13" x14ac:dyDescent="0.25">
      <c r="A191" s="61">
        <v>73201</v>
      </c>
      <c r="B191" s="7" t="s">
        <v>634</v>
      </c>
      <c r="C191" s="61" t="s">
        <v>25</v>
      </c>
      <c r="D191" s="9" t="s">
        <v>26</v>
      </c>
      <c r="E191" s="11" t="s">
        <v>22</v>
      </c>
      <c r="F191" s="15"/>
      <c r="G191" s="61" t="s">
        <v>77</v>
      </c>
      <c r="H191" s="26" t="s">
        <v>24</v>
      </c>
      <c r="I191" s="61">
        <v>4600022264</v>
      </c>
      <c r="J191" s="78"/>
      <c r="K191" s="78">
        <v>2365.91</v>
      </c>
      <c r="L191" s="79">
        <v>43633</v>
      </c>
      <c r="M191" s="7" t="s">
        <v>299</v>
      </c>
    </row>
    <row r="192" spans="1:13" x14ac:dyDescent="0.25">
      <c r="A192" s="61">
        <v>73400</v>
      </c>
      <c r="B192" s="7" t="s">
        <v>635</v>
      </c>
      <c r="C192" s="61" t="s">
        <v>25</v>
      </c>
      <c r="D192" s="9" t="s">
        <v>26</v>
      </c>
      <c r="E192" s="11" t="s">
        <v>22</v>
      </c>
      <c r="F192" s="15"/>
      <c r="G192" s="61" t="s">
        <v>636</v>
      </c>
      <c r="H192" s="26" t="s">
        <v>24</v>
      </c>
      <c r="I192" s="61">
        <v>4600021242</v>
      </c>
      <c r="J192" s="78">
        <v>558000</v>
      </c>
      <c r="K192" s="78"/>
      <c r="L192" s="79">
        <v>43598</v>
      </c>
      <c r="M192" s="7" t="s">
        <v>637</v>
      </c>
    </row>
    <row r="193" spans="1:13" x14ac:dyDescent="0.25">
      <c r="A193" s="61">
        <v>73201</v>
      </c>
      <c r="B193" s="7" t="s">
        <v>638</v>
      </c>
      <c r="C193" s="61" t="s">
        <v>25</v>
      </c>
      <c r="D193" s="9" t="s">
        <v>26</v>
      </c>
      <c r="E193" s="11" t="s">
        <v>22</v>
      </c>
      <c r="F193" s="15"/>
      <c r="G193" s="61" t="s">
        <v>639</v>
      </c>
      <c r="H193" s="26" t="s">
        <v>24</v>
      </c>
      <c r="I193" s="61">
        <v>4600021285</v>
      </c>
      <c r="J193" s="78">
        <v>20000000</v>
      </c>
      <c r="K193" s="78"/>
      <c r="L193" s="79">
        <v>43599</v>
      </c>
      <c r="M193" s="7" t="s">
        <v>640</v>
      </c>
    </row>
    <row r="194" spans="1:13" x14ac:dyDescent="0.25">
      <c r="A194" s="61">
        <v>73400</v>
      </c>
      <c r="B194" s="7" t="s">
        <v>641</v>
      </c>
      <c r="C194" s="61" t="s">
        <v>25</v>
      </c>
      <c r="D194" s="9" t="s">
        <v>26</v>
      </c>
      <c r="E194" s="11" t="s">
        <v>22</v>
      </c>
      <c r="F194" s="15"/>
      <c r="G194" s="61" t="s">
        <v>27</v>
      </c>
      <c r="H194" s="26" t="s">
        <v>24</v>
      </c>
      <c r="I194" s="61">
        <v>4600021252</v>
      </c>
      <c r="J194" s="78"/>
      <c r="K194" s="78">
        <v>4565.8</v>
      </c>
      <c r="L194" s="79">
        <v>43599</v>
      </c>
      <c r="M194" s="7" t="s">
        <v>299</v>
      </c>
    </row>
    <row r="195" spans="1:13" x14ac:dyDescent="0.25">
      <c r="A195" s="61">
        <v>73400</v>
      </c>
      <c r="B195" s="7" t="s">
        <v>642</v>
      </c>
      <c r="C195" s="61" t="s">
        <v>25</v>
      </c>
      <c r="D195" s="9" t="s">
        <v>26</v>
      </c>
      <c r="E195" s="11" t="s">
        <v>22</v>
      </c>
      <c r="F195" s="15"/>
      <c r="G195" s="61" t="s">
        <v>27</v>
      </c>
      <c r="H195" s="26" t="s">
        <v>24</v>
      </c>
      <c r="I195" s="61">
        <v>4600021243</v>
      </c>
      <c r="J195" s="78"/>
      <c r="K195" s="78">
        <v>4565.8</v>
      </c>
      <c r="L195" s="79">
        <v>43599</v>
      </c>
      <c r="M195" s="7" t="s">
        <v>299</v>
      </c>
    </row>
    <row r="196" spans="1:13" x14ac:dyDescent="0.25">
      <c r="A196" s="61">
        <v>73201</v>
      </c>
      <c r="B196" s="7" t="s">
        <v>643</v>
      </c>
      <c r="C196" s="61" t="s">
        <v>25</v>
      </c>
      <c r="D196" s="9" t="s">
        <v>26</v>
      </c>
      <c r="E196" s="11" t="s">
        <v>22</v>
      </c>
      <c r="F196" s="15"/>
      <c r="G196" s="61" t="s">
        <v>639</v>
      </c>
      <c r="H196" s="26" t="s">
        <v>24</v>
      </c>
      <c r="I196" s="61">
        <v>4600021356</v>
      </c>
      <c r="J196" s="78"/>
      <c r="K196" s="78">
        <v>450</v>
      </c>
      <c r="L196" s="79">
        <v>43602</v>
      </c>
      <c r="M196" s="7" t="s">
        <v>644</v>
      </c>
    </row>
    <row r="197" spans="1:13" x14ac:dyDescent="0.25">
      <c r="A197" s="61">
        <v>73201</v>
      </c>
      <c r="B197" s="7" t="s">
        <v>645</v>
      </c>
      <c r="C197" s="61" t="s">
        <v>25</v>
      </c>
      <c r="D197" s="9" t="s">
        <v>26</v>
      </c>
      <c r="E197" s="11" t="s">
        <v>22</v>
      </c>
      <c r="F197" s="15"/>
      <c r="G197" s="61" t="s">
        <v>639</v>
      </c>
      <c r="H197" s="26" t="s">
        <v>24</v>
      </c>
      <c r="I197" s="61">
        <v>4600022272</v>
      </c>
      <c r="J197" s="78"/>
      <c r="K197" s="78">
        <v>450</v>
      </c>
      <c r="L197" s="79">
        <v>43633</v>
      </c>
      <c r="M197" s="7" t="s">
        <v>644</v>
      </c>
    </row>
    <row r="198" spans="1:13" x14ac:dyDescent="0.25">
      <c r="A198" s="61">
        <v>73201</v>
      </c>
      <c r="B198" s="7" t="s">
        <v>646</v>
      </c>
      <c r="C198" s="61" t="s">
        <v>25</v>
      </c>
      <c r="D198" s="9" t="s">
        <v>26</v>
      </c>
      <c r="E198" s="11" t="s">
        <v>22</v>
      </c>
      <c r="F198" s="15"/>
      <c r="G198" s="61" t="s">
        <v>639</v>
      </c>
      <c r="H198" s="26" t="s">
        <v>24</v>
      </c>
      <c r="I198" s="61">
        <v>4600022271</v>
      </c>
      <c r="J198" s="78"/>
      <c r="K198" s="78">
        <v>450</v>
      </c>
      <c r="L198" s="79">
        <v>43633</v>
      </c>
      <c r="M198" s="7" t="s">
        <v>644</v>
      </c>
    </row>
    <row r="199" spans="1:13" x14ac:dyDescent="0.25">
      <c r="A199" s="61">
        <v>73201</v>
      </c>
      <c r="B199" s="7" t="s">
        <v>647</v>
      </c>
      <c r="C199" s="61" t="s">
        <v>25</v>
      </c>
      <c r="D199" s="9" t="s">
        <v>26</v>
      </c>
      <c r="E199" s="11" t="s">
        <v>22</v>
      </c>
      <c r="F199" s="15"/>
      <c r="G199" s="61" t="s">
        <v>639</v>
      </c>
      <c r="H199" s="26" t="s">
        <v>24</v>
      </c>
      <c r="I199" s="61">
        <v>4600022270</v>
      </c>
      <c r="J199" s="78"/>
      <c r="K199" s="78">
        <v>450</v>
      </c>
      <c r="L199" s="79">
        <v>43633</v>
      </c>
      <c r="M199" s="7" t="s">
        <v>644</v>
      </c>
    </row>
    <row r="200" spans="1:13" x14ac:dyDescent="0.25">
      <c r="A200" s="61">
        <v>73201</v>
      </c>
      <c r="B200" s="7" t="s">
        <v>648</v>
      </c>
      <c r="C200" s="61" t="s">
        <v>25</v>
      </c>
      <c r="D200" s="9" t="s">
        <v>26</v>
      </c>
      <c r="E200" s="11" t="s">
        <v>22</v>
      </c>
      <c r="F200" s="15"/>
      <c r="G200" s="61" t="s">
        <v>639</v>
      </c>
      <c r="H200" s="26" t="s">
        <v>24</v>
      </c>
      <c r="I200" s="61">
        <v>4600021287</v>
      </c>
      <c r="J200" s="78"/>
      <c r="K200" s="78">
        <v>840</v>
      </c>
      <c r="L200" s="79">
        <v>43602</v>
      </c>
      <c r="M200" s="7" t="s">
        <v>644</v>
      </c>
    </row>
    <row r="201" spans="1:13" x14ac:dyDescent="0.25">
      <c r="A201" s="61">
        <v>73201</v>
      </c>
      <c r="B201" s="7" t="s">
        <v>649</v>
      </c>
      <c r="C201" s="61" t="s">
        <v>25</v>
      </c>
      <c r="D201" s="9" t="s">
        <v>26</v>
      </c>
      <c r="E201" s="11" t="s">
        <v>22</v>
      </c>
      <c r="F201" s="15"/>
      <c r="G201" s="61" t="s">
        <v>33</v>
      </c>
      <c r="H201" s="26" t="s">
        <v>24</v>
      </c>
      <c r="I201" s="61">
        <v>4600021361</v>
      </c>
      <c r="J201" s="78">
        <v>136000</v>
      </c>
      <c r="K201" s="78"/>
      <c r="L201" s="79">
        <v>43602</v>
      </c>
      <c r="M201" s="7" t="s">
        <v>650</v>
      </c>
    </row>
    <row r="202" spans="1:13" x14ac:dyDescent="0.25">
      <c r="A202" s="61">
        <v>73201</v>
      </c>
      <c r="B202" s="7" t="s">
        <v>651</v>
      </c>
      <c r="C202" s="61" t="s">
        <v>25</v>
      </c>
      <c r="D202" s="9" t="s">
        <v>26</v>
      </c>
      <c r="E202" s="11" t="s">
        <v>22</v>
      </c>
      <c r="F202" s="15"/>
      <c r="G202" s="61" t="s">
        <v>33</v>
      </c>
      <c r="H202" s="26" t="s">
        <v>24</v>
      </c>
      <c r="I202" s="61">
        <v>4600021363</v>
      </c>
      <c r="J202" s="78">
        <v>90000</v>
      </c>
      <c r="K202" s="78"/>
      <c r="L202" s="79">
        <v>43602</v>
      </c>
      <c r="M202" s="7" t="s">
        <v>650</v>
      </c>
    </row>
    <row r="203" spans="1:13" x14ac:dyDescent="0.25">
      <c r="A203" s="61">
        <v>73201</v>
      </c>
      <c r="B203" s="7" t="s">
        <v>652</v>
      </c>
      <c r="C203" s="61" t="s">
        <v>25</v>
      </c>
      <c r="D203" s="9" t="s">
        <v>26</v>
      </c>
      <c r="E203" s="11" t="s">
        <v>22</v>
      </c>
      <c r="F203" s="15"/>
      <c r="G203" s="61" t="s">
        <v>76</v>
      </c>
      <c r="H203" s="26" t="s">
        <v>24</v>
      </c>
      <c r="I203" s="61">
        <v>4600021357</v>
      </c>
      <c r="J203" s="78">
        <v>137975</v>
      </c>
      <c r="K203" s="78"/>
      <c r="L203" s="79">
        <v>43602</v>
      </c>
      <c r="M203" s="7" t="s">
        <v>78</v>
      </c>
    </row>
    <row r="204" spans="1:13" x14ac:dyDescent="0.25">
      <c r="A204" s="61">
        <v>73201</v>
      </c>
      <c r="B204" s="7" t="s">
        <v>653</v>
      </c>
      <c r="C204" s="61" t="s">
        <v>25</v>
      </c>
      <c r="D204" s="9" t="s">
        <v>26</v>
      </c>
      <c r="E204" s="11" t="s">
        <v>22</v>
      </c>
      <c r="F204" s="15"/>
      <c r="G204" s="61" t="s">
        <v>57</v>
      </c>
      <c r="H204" s="26" t="s">
        <v>24</v>
      </c>
      <c r="I204" s="61">
        <v>4600021360</v>
      </c>
      <c r="J204" s="78">
        <v>740000</v>
      </c>
      <c r="K204" s="78"/>
      <c r="L204" s="79">
        <v>43602</v>
      </c>
      <c r="M204" s="7" t="s">
        <v>69</v>
      </c>
    </row>
    <row r="205" spans="1:13" x14ac:dyDescent="0.25">
      <c r="A205" s="61">
        <v>73201</v>
      </c>
      <c r="B205" s="7" t="s">
        <v>654</v>
      </c>
      <c r="C205" s="61" t="s">
        <v>25</v>
      </c>
      <c r="D205" s="9" t="s">
        <v>26</v>
      </c>
      <c r="E205" s="11" t="s">
        <v>22</v>
      </c>
      <c r="F205" s="15"/>
      <c r="G205" s="61" t="s">
        <v>655</v>
      </c>
      <c r="H205" s="26" t="s">
        <v>24</v>
      </c>
      <c r="I205" s="61">
        <v>4600021364</v>
      </c>
      <c r="J205" s="78"/>
      <c r="K205" s="78">
        <v>414.4</v>
      </c>
      <c r="L205" s="79">
        <v>43602</v>
      </c>
      <c r="M205" s="7" t="s">
        <v>656</v>
      </c>
    </row>
    <row r="206" spans="1:13" x14ac:dyDescent="0.25">
      <c r="A206" s="61">
        <v>73201</v>
      </c>
      <c r="B206" s="7" t="s">
        <v>657</v>
      </c>
      <c r="C206" s="61" t="s">
        <v>25</v>
      </c>
      <c r="D206" s="9" t="s">
        <v>26</v>
      </c>
      <c r="E206" s="11" t="s">
        <v>22</v>
      </c>
      <c r="F206" s="15"/>
      <c r="G206" s="61" t="s">
        <v>655</v>
      </c>
      <c r="H206" s="26" t="s">
        <v>24</v>
      </c>
      <c r="I206" s="61">
        <v>4600022269</v>
      </c>
      <c r="J206" s="78"/>
      <c r="K206" s="78">
        <v>414.4</v>
      </c>
      <c r="L206" s="79">
        <v>43633</v>
      </c>
      <c r="M206" s="7" t="s">
        <v>656</v>
      </c>
    </row>
    <row r="207" spans="1:13" x14ac:dyDescent="0.25">
      <c r="A207" s="61">
        <v>73201</v>
      </c>
      <c r="B207" s="7" t="s">
        <v>658</v>
      </c>
      <c r="C207" s="61" t="s">
        <v>25</v>
      </c>
      <c r="D207" s="9" t="s">
        <v>26</v>
      </c>
      <c r="E207" s="11" t="s">
        <v>22</v>
      </c>
      <c r="F207" s="15"/>
      <c r="G207" s="61" t="s">
        <v>655</v>
      </c>
      <c r="H207" s="26" t="s">
        <v>24</v>
      </c>
      <c r="I207" s="61">
        <v>4600022268</v>
      </c>
      <c r="J207" s="78"/>
      <c r="K207" s="78">
        <v>414.4</v>
      </c>
      <c r="L207" s="79">
        <v>43633</v>
      </c>
      <c r="M207" s="7" t="s">
        <v>656</v>
      </c>
    </row>
    <row r="208" spans="1:13" x14ac:dyDescent="0.25">
      <c r="A208" s="61">
        <v>73201</v>
      </c>
      <c r="B208" s="7" t="s">
        <v>659</v>
      </c>
      <c r="C208" s="61" t="s">
        <v>25</v>
      </c>
      <c r="D208" s="9" t="s">
        <v>26</v>
      </c>
      <c r="E208" s="11" t="s">
        <v>22</v>
      </c>
      <c r="F208" s="15"/>
      <c r="G208" s="61" t="s">
        <v>655</v>
      </c>
      <c r="H208" s="26" t="s">
        <v>24</v>
      </c>
      <c r="I208" s="61">
        <v>4600022266</v>
      </c>
      <c r="J208" s="78"/>
      <c r="K208" s="78">
        <v>414.4</v>
      </c>
      <c r="L208" s="79">
        <v>43633</v>
      </c>
      <c r="M208" s="7" t="s">
        <v>656</v>
      </c>
    </row>
    <row r="209" spans="1:13" x14ac:dyDescent="0.25">
      <c r="A209" s="61">
        <v>73201</v>
      </c>
      <c r="B209" s="7" t="s">
        <v>660</v>
      </c>
      <c r="C209" s="61" t="s">
        <v>25</v>
      </c>
      <c r="D209" s="9" t="s">
        <v>26</v>
      </c>
      <c r="E209" s="11" t="s">
        <v>22</v>
      </c>
      <c r="F209" s="15"/>
      <c r="G209" s="61" t="s">
        <v>655</v>
      </c>
      <c r="H209" s="26" t="s">
        <v>24</v>
      </c>
      <c r="I209" s="61">
        <v>4600021365</v>
      </c>
      <c r="J209" s="78"/>
      <c r="K209" s="78">
        <v>1867.68</v>
      </c>
      <c r="L209" s="79">
        <v>43602</v>
      </c>
      <c r="M209" s="7" t="s">
        <v>656</v>
      </c>
    </row>
    <row r="210" spans="1:13" x14ac:dyDescent="0.25">
      <c r="A210" s="61">
        <v>73400</v>
      </c>
      <c r="B210" s="7" t="s">
        <v>661</v>
      </c>
      <c r="C210" s="61" t="s">
        <v>25</v>
      </c>
      <c r="D210" s="9" t="s">
        <v>26</v>
      </c>
      <c r="E210" s="11" t="s">
        <v>22</v>
      </c>
      <c r="F210" s="15"/>
      <c r="G210" s="61" t="s">
        <v>34</v>
      </c>
      <c r="H210" s="26" t="s">
        <v>24</v>
      </c>
      <c r="I210" s="61">
        <v>4600021445</v>
      </c>
      <c r="J210" s="78"/>
      <c r="K210" s="78">
        <v>21600</v>
      </c>
      <c r="L210" s="79">
        <v>43605</v>
      </c>
      <c r="M210" s="7" t="s">
        <v>43</v>
      </c>
    </row>
    <row r="211" spans="1:13" x14ac:dyDescent="0.25">
      <c r="A211" s="61">
        <v>73201</v>
      </c>
      <c r="B211" s="7" t="s">
        <v>662</v>
      </c>
      <c r="C211" s="61" t="s">
        <v>25</v>
      </c>
      <c r="D211" s="9" t="s">
        <v>26</v>
      </c>
      <c r="E211" s="11" t="s">
        <v>22</v>
      </c>
      <c r="F211" s="15"/>
      <c r="G211" s="61" t="s">
        <v>76</v>
      </c>
      <c r="H211" s="26" t="s">
        <v>24</v>
      </c>
      <c r="I211" s="61">
        <v>4600021358</v>
      </c>
      <c r="J211" s="78">
        <v>763988</v>
      </c>
      <c r="K211" s="78"/>
      <c r="L211" s="79">
        <v>43602</v>
      </c>
      <c r="M211" s="7" t="s">
        <v>78</v>
      </c>
    </row>
    <row r="212" spans="1:13" x14ac:dyDescent="0.25">
      <c r="A212" s="61">
        <v>73201</v>
      </c>
      <c r="B212" s="7" t="s">
        <v>663</v>
      </c>
      <c r="C212" s="61" t="s">
        <v>25</v>
      </c>
      <c r="D212" s="9" t="s">
        <v>26</v>
      </c>
      <c r="E212" s="11" t="s">
        <v>22</v>
      </c>
      <c r="F212" s="15"/>
      <c r="G212" s="61" t="s">
        <v>76</v>
      </c>
      <c r="H212" s="26" t="s">
        <v>24</v>
      </c>
      <c r="I212" s="61">
        <v>4600021359</v>
      </c>
      <c r="J212" s="83">
        <v>497975</v>
      </c>
      <c r="K212" s="78"/>
      <c r="L212" s="79">
        <v>43602</v>
      </c>
      <c r="M212" s="7" t="s">
        <v>78</v>
      </c>
    </row>
    <row r="213" spans="1:13" x14ac:dyDescent="0.25">
      <c r="A213" s="61">
        <v>73201</v>
      </c>
      <c r="B213" s="7" t="s">
        <v>664</v>
      </c>
      <c r="C213" s="61" t="s">
        <v>25</v>
      </c>
      <c r="D213" s="9" t="s">
        <v>26</v>
      </c>
      <c r="E213" s="11" t="s">
        <v>22</v>
      </c>
      <c r="F213" s="15"/>
      <c r="G213" s="61" t="s">
        <v>99</v>
      </c>
      <c r="H213" s="26" t="s">
        <v>24</v>
      </c>
      <c r="I213" s="61">
        <v>4600021421</v>
      </c>
      <c r="J213" s="78"/>
      <c r="K213" s="78">
        <v>950</v>
      </c>
      <c r="L213" s="79">
        <v>43602</v>
      </c>
      <c r="M213" s="7" t="s">
        <v>665</v>
      </c>
    </row>
    <row r="214" spans="1:13" x14ac:dyDescent="0.25">
      <c r="A214" s="61">
        <v>73201</v>
      </c>
      <c r="B214" s="7" t="s">
        <v>666</v>
      </c>
      <c r="C214" s="61" t="s">
        <v>25</v>
      </c>
      <c r="D214" s="9" t="s">
        <v>26</v>
      </c>
      <c r="E214" s="11" t="s">
        <v>22</v>
      </c>
      <c r="F214" s="15"/>
      <c r="G214" s="61" t="s">
        <v>99</v>
      </c>
      <c r="H214" s="26" t="s">
        <v>24</v>
      </c>
      <c r="I214" s="61">
        <v>4600021429</v>
      </c>
      <c r="J214" s="78"/>
      <c r="K214" s="78">
        <v>1761.11</v>
      </c>
      <c r="L214" s="79">
        <v>43602</v>
      </c>
      <c r="M214" s="7" t="s">
        <v>667</v>
      </c>
    </row>
    <row r="215" spans="1:13" x14ac:dyDescent="0.25">
      <c r="A215" s="61">
        <v>73201</v>
      </c>
      <c r="B215" s="7" t="s">
        <v>668</v>
      </c>
      <c r="C215" s="61" t="s">
        <v>25</v>
      </c>
      <c r="D215" s="9" t="s">
        <v>26</v>
      </c>
      <c r="E215" s="11" t="s">
        <v>22</v>
      </c>
      <c r="F215" s="15"/>
      <c r="G215" s="61" t="s">
        <v>102</v>
      </c>
      <c r="H215" s="26" t="s">
        <v>24</v>
      </c>
      <c r="I215" s="61">
        <v>4600021419</v>
      </c>
      <c r="J215" s="78">
        <v>1650000</v>
      </c>
      <c r="K215" s="78"/>
      <c r="L215" s="79">
        <v>43602</v>
      </c>
      <c r="M215" s="7" t="s">
        <v>61</v>
      </c>
    </row>
    <row r="216" spans="1:13" x14ac:dyDescent="0.25">
      <c r="A216" s="61">
        <v>73201</v>
      </c>
      <c r="B216" s="7" t="s">
        <v>669</v>
      </c>
      <c r="C216" s="61" t="s">
        <v>25</v>
      </c>
      <c r="D216" s="9" t="s">
        <v>26</v>
      </c>
      <c r="E216" s="11" t="s">
        <v>22</v>
      </c>
      <c r="F216" s="15"/>
      <c r="G216" s="61" t="s">
        <v>102</v>
      </c>
      <c r="H216" s="26" t="s">
        <v>24</v>
      </c>
      <c r="I216" s="61">
        <v>4600021420</v>
      </c>
      <c r="J216" s="78">
        <v>330000</v>
      </c>
      <c r="K216" s="78"/>
      <c r="L216" s="79">
        <v>43602</v>
      </c>
      <c r="M216" s="7" t="s">
        <v>61</v>
      </c>
    </row>
    <row r="217" spans="1:13" x14ac:dyDescent="0.25">
      <c r="A217" s="61">
        <v>73201</v>
      </c>
      <c r="B217" s="7" t="s">
        <v>670</v>
      </c>
      <c r="C217" s="61" t="s">
        <v>25</v>
      </c>
      <c r="D217" s="9" t="s">
        <v>26</v>
      </c>
      <c r="E217" s="11" t="s">
        <v>22</v>
      </c>
      <c r="F217" s="15"/>
      <c r="G217" s="61" t="s">
        <v>102</v>
      </c>
      <c r="H217" s="26" t="s">
        <v>24</v>
      </c>
      <c r="I217" s="61">
        <v>4600021422</v>
      </c>
      <c r="J217" s="78">
        <v>330000</v>
      </c>
      <c r="K217" s="78"/>
      <c r="L217" s="79">
        <v>43602</v>
      </c>
      <c r="M217" s="7" t="s">
        <v>61</v>
      </c>
    </row>
    <row r="218" spans="1:13" x14ac:dyDescent="0.25">
      <c r="A218" s="61">
        <v>73201</v>
      </c>
      <c r="B218" s="7" t="s">
        <v>239</v>
      </c>
      <c r="C218" s="61" t="s">
        <v>25</v>
      </c>
      <c r="D218" s="9" t="s">
        <v>26</v>
      </c>
      <c r="E218" s="11" t="s">
        <v>22</v>
      </c>
      <c r="F218" s="15"/>
      <c r="G218" s="61" t="s">
        <v>57</v>
      </c>
      <c r="H218" s="26" t="s">
        <v>24</v>
      </c>
      <c r="I218" s="61">
        <v>4600021716</v>
      </c>
      <c r="J218" s="78"/>
      <c r="K218" s="78">
        <v>440</v>
      </c>
      <c r="L218" s="79">
        <v>43613</v>
      </c>
      <c r="M218" s="7" t="s">
        <v>665</v>
      </c>
    </row>
    <row r="219" spans="1:13" x14ac:dyDescent="0.25">
      <c r="A219" s="61">
        <v>73100</v>
      </c>
      <c r="B219" s="7" t="s">
        <v>671</v>
      </c>
      <c r="C219" s="61" t="s">
        <v>50</v>
      </c>
      <c r="D219" s="9" t="s">
        <v>672</v>
      </c>
      <c r="E219" s="11" t="s">
        <v>22</v>
      </c>
      <c r="F219" s="15"/>
      <c r="G219" s="61" t="s">
        <v>62</v>
      </c>
      <c r="H219" s="26" t="s">
        <v>24</v>
      </c>
      <c r="I219" s="61">
        <v>4600021512</v>
      </c>
      <c r="J219" s="78">
        <v>177602.6</v>
      </c>
      <c r="K219" s="78"/>
      <c r="L219" s="79">
        <v>43606</v>
      </c>
      <c r="M219" s="7" t="s">
        <v>673</v>
      </c>
    </row>
    <row r="220" spans="1:13" x14ac:dyDescent="0.25">
      <c r="A220" s="61">
        <v>73100</v>
      </c>
      <c r="B220" s="7" t="s">
        <v>674</v>
      </c>
      <c r="C220" s="61" t="s">
        <v>50</v>
      </c>
      <c r="D220" s="9" t="s">
        <v>672</v>
      </c>
      <c r="E220" s="11" t="s">
        <v>22</v>
      </c>
      <c r="F220" s="15"/>
      <c r="G220" s="61" t="s">
        <v>62</v>
      </c>
      <c r="H220" s="26" t="s">
        <v>24</v>
      </c>
      <c r="I220" s="61">
        <v>4600021866</v>
      </c>
      <c r="J220" s="78">
        <v>484807.5</v>
      </c>
      <c r="K220" s="78"/>
      <c r="L220" s="79">
        <v>43616</v>
      </c>
      <c r="M220" s="7" t="s">
        <v>295</v>
      </c>
    </row>
    <row r="221" spans="1:13" x14ac:dyDescent="0.25">
      <c r="A221" s="61">
        <v>73100</v>
      </c>
      <c r="B221" s="7" t="s">
        <v>675</v>
      </c>
      <c r="C221" s="61" t="s">
        <v>50</v>
      </c>
      <c r="D221" s="9" t="s">
        <v>672</v>
      </c>
      <c r="E221" s="11" t="s">
        <v>22</v>
      </c>
      <c r="F221" s="15"/>
      <c r="G221" s="61" t="s">
        <v>62</v>
      </c>
      <c r="H221" s="26" t="s">
        <v>24</v>
      </c>
      <c r="I221" s="61">
        <v>4600021513</v>
      </c>
      <c r="J221" s="78">
        <v>250953.12</v>
      </c>
      <c r="K221" s="78"/>
      <c r="L221" s="79">
        <v>43606</v>
      </c>
      <c r="M221" s="7" t="s">
        <v>676</v>
      </c>
    </row>
    <row r="222" spans="1:13" x14ac:dyDescent="0.25">
      <c r="A222" s="61">
        <v>72900</v>
      </c>
      <c r="B222" s="7" t="s">
        <v>677</v>
      </c>
      <c r="C222" s="61" t="s">
        <v>25</v>
      </c>
      <c r="D222" s="9" t="s">
        <v>26</v>
      </c>
      <c r="E222" s="11" t="s">
        <v>22</v>
      </c>
      <c r="F222" s="15"/>
      <c r="G222" s="61" t="s">
        <v>100</v>
      </c>
      <c r="H222" s="26" t="s">
        <v>24</v>
      </c>
      <c r="I222" s="61">
        <v>4600021496</v>
      </c>
      <c r="J222" s="78">
        <v>724610</v>
      </c>
      <c r="K222" s="78"/>
      <c r="L222" s="79">
        <v>43606</v>
      </c>
      <c r="M222" s="7" t="s">
        <v>122</v>
      </c>
    </row>
    <row r="223" spans="1:13" x14ac:dyDescent="0.25">
      <c r="A223" s="61">
        <v>72900</v>
      </c>
      <c r="B223" s="7" t="s">
        <v>678</v>
      </c>
      <c r="C223" s="61" t="s">
        <v>25</v>
      </c>
      <c r="D223" s="9" t="s">
        <v>26</v>
      </c>
      <c r="E223" s="11" t="s">
        <v>22</v>
      </c>
      <c r="F223" s="15"/>
      <c r="G223" s="61" t="s">
        <v>100</v>
      </c>
      <c r="H223" s="26" t="s">
        <v>24</v>
      </c>
      <c r="I223" s="61">
        <v>4600021497</v>
      </c>
      <c r="J223" s="78">
        <v>116660</v>
      </c>
      <c r="K223" s="78"/>
      <c r="L223" s="79">
        <v>43606</v>
      </c>
      <c r="M223" s="7" t="s">
        <v>122</v>
      </c>
    </row>
    <row r="224" spans="1:13" x14ac:dyDescent="0.25">
      <c r="A224" s="61">
        <v>79000</v>
      </c>
      <c r="B224" s="7" t="s">
        <v>679</v>
      </c>
      <c r="C224" s="61" t="s">
        <v>25</v>
      </c>
      <c r="D224" s="9" t="s">
        <v>26</v>
      </c>
      <c r="E224" s="11" t="s">
        <v>22</v>
      </c>
      <c r="F224" s="15"/>
      <c r="G224" s="61" t="s">
        <v>680</v>
      </c>
      <c r="H224" s="26" t="s">
        <v>24</v>
      </c>
      <c r="I224" s="84" t="s">
        <v>681</v>
      </c>
      <c r="J224" s="78">
        <v>1000000</v>
      </c>
      <c r="K224" s="78"/>
      <c r="L224" s="79">
        <v>43607</v>
      </c>
      <c r="M224" s="7" t="s">
        <v>682</v>
      </c>
    </row>
    <row r="225" spans="1:13" x14ac:dyDescent="0.25">
      <c r="A225" s="61">
        <v>73300</v>
      </c>
      <c r="B225" s="7" t="s">
        <v>683</v>
      </c>
      <c r="C225" s="61" t="s">
        <v>25</v>
      </c>
      <c r="D225" s="9" t="s">
        <v>26</v>
      </c>
      <c r="E225" s="11" t="s">
        <v>22</v>
      </c>
      <c r="F225" s="15"/>
      <c r="G225" s="61" t="s">
        <v>36</v>
      </c>
      <c r="H225" s="26" t="s">
        <v>24</v>
      </c>
      <c r="I225" s="61">
        <v>4600021544</v>
      </c>
      <c r="J225" s="78"/>
      <c r="K225" s="78">
        <v>448.25</v>
      </c>
      <c r="L225" s="79">
        <v>43607</v>
      </c>
      <c r="M225" s="7" t="s">
        <v>44</v>
      </c>
    </row>
    <row r="226" spans="1:13" x14ac:dyDescent="0.25">
      <c r="A226" s="61">
        <v>79000</v>
      </c>
      <c r="B226" s="7" t="s">
        <v>684</v>
      </c>
      <c r="C226" s="61" t="s">
        <v>25</v>
      </c>
      <c r="D226" s="9" t="s">
        <v>26</v>
      </c>
      <c r="E226" s="11" t="s">
        <v>22</v>
      </c>
      <c r="F226" s="15"/>
      <c r="G226" s="61" t="s">
        <v>685</v>
      </c>
      <c r="H226" s="26" t="s">
        <v>24</v>
      </c>
      <c r="I226" s="82">
        <v>822019000100007</v>
      </c>
      <c r="J226" s="78">
        <v>1000000</v>
      </c>
      <c r="K226" s="78"/>
      <c r="L226" s="79">
        <v>43607</v>
      </c>
      <c r="M226" s="7" t="s">
        <v>686</v>
      </c>
    </row>
    <row r="227" spans="1:13" x14ac:dyDescent="0.25">
      <c r="A227" s="61">
        <v>79000</v>
      </c>
      <c r="B227" s="7" t="s">
        <v>687</v>
      </c>
      <c r="C227" s="61" t="s">
        <v>25</v>
      </c>
      <c r="D227" s="9" t="s">
        <v>26</v>
      </c>
      <c r="E227" s="11" t="s">
        <v>22</v>
      </c>
      <c r="F227" s="15"/>
      <c r="G227" s="61" t="s">
        <v>688</v>
      </c>
      <c r="H227" s="26" t="s">
        <v>24</v>
      </c>
      <c r="I227" s="82">
        <v>822019000100008</v>
      </c>
      <c r="J227" s="78">
        <v>1000000</v>
      </c>
      <c r="K227" s="78"/>
      <c r="L227" s="79">
        <v>43607</v>
      </c>
      <c r="M227" s="7" t="s">
        <v>686</v>
      </c>
    </row>
    <row r="228" spans="1:13" x14ac:dyDescent="0.25">
      <c r="A228" s="61">
        <v>79000</v>
      </c>
      <c r="B228" s="7" t="s">
        <v>689</v>
      </c>
      <c r="C228" s="61" t="s">
        <v>25</v>
      </c>
      <c r="D228" s="9" t="s">
        <v>26</v>
      </c>
      <c r="E228" s="11" t="s">
        <v>22</v>
      </c>
      <c r="F228" s="15"/>
      <c r="G228" s="61" t="s">
        <v>690</v>
      </c>
      <c r="H228" s="26" t="s">
        <v>24</v>
      </c>
      <c r="I228" s="82">
        <v>822019000100009</v>
      </c>
      <c r="J228" s="78"/>
      <c r="K228" s="78">
        <v>3000</v>
      </c>
      <c r="L228" s="79">
        <v>43608</v>
      </c>
      <c r="M228" s="7" t="s">
        <v>514</v>
      </c>
    </row>
    <row r="229" spans="1:13" x14ac:dyDescent="0.25">
      <c r="A229" s="61">
        <v>72900</v>
      </c>
      <c r="B229" s="7" t="s">
        <v>253</v>
      </c>
      <c r="C229" s="61" t="s">
        <v>25</v>
      </c>
      <c r="D229" s="9" t="s">
        <v>26</v>
      </c>
      <c r="E229" s="11" t="s">
        <v>22</v>
      </c>
      <c r="F229" s="15"/>
      <c r="G229" s="61" t="s">
        <v>100</v>
      </c>
      <c r="H229" s="26" t="s">
        <v>24</v>
      </c>
      <c r="I229" s="61">
        <v>4600021664</v>
      </c>
      <c r="J229" s="78">
        <v>105120</v>
      </c>
      <c r="K229" s="78"/>
      <c r="L229" s="79">
        <v>43612</v>
      </c>
      <c r="M229" s="7" t="s">
        <v>122</v>
      </c>
    </row>
    <row r="230" spans="1:13" x14ac:dyDescent="0.25">
      <c r="A230" s="61">
        <v>79000</v>
      </c>
      <c r="B230" s="7" t="s">
        <v>691</v>
      </c>
      <c r="C230" s="61" t="s">
        <v>25</v>
      </c>
      <c r="D230" s="9" t="s">
        <v>26</v>
      </c>
      <c r="E230" s="11" t="s">
        <v>22</v>
      </c>
      <c r="F230" s="15"/>
      <c r="G230" s="61" t="s">
        <v>692</v>
      </c>
      <c r="H230" s="26" t="s">
        <v>24</v>
      </c>
      <c r="I230" s="82">
        <v>822019000100011</v>
      </c>
      <c r="J230" s="78"/>
      <c r="K230" s="78">
        <v>6000</v>
      </c>
      <c r="L230" s="79">
        <v>43613</v>
      </c>
      <c r="M230" s="7" t="s">
        <v>42</v>
      </c>
    </row>
    <row r="231" spans="1:13" x14ac:dyDescent="0.25">
      <c r="A231" s="61">
        <v>73100</v>
      </c>
      <c r="B231" s="7" t="s">
        <v>693</v>
      </c>
      <c r="C231" s="61" t="s">
        <v>50</v>
      </c>
      <c r="D231" s="9" t="s">
        <v>26</v>
      </c>
      <c r="E231" s="11" t="s">
        <v>22</v>
      </c>
      <c r="F231" s="15"/>
      <c r="G231" s="61" t="s">
        <v>53</v>
      </c>
      <c r="H231" s="26" t="s">
        <v>24</v>
      </c>
      <c r="I231" s="61">
        <v>4600021764</v>
      </c>
      <c r="J231" s="78">
        <v>1717410.2</v>
      </c>
      <c r="K231" s="78"/>
      <c r="L231" s="79">
        <v>43614</v>
      </c>
      <c r="M231" s="7" t="s">
        <v>295</v>
      </c>
    </row>
    <row r="232" spans="1:13" x14ac:dyDescent="0.25">
      <c r="A232" s="61">
        <v>73100</v>
      </c>
      <c r="B232" s="7" t="s">
        <v>693</v>
      </c>
      <c r="C232" s="61" t="s">
        <v>50</v>
      </c>
      <c r="D232" s="9" t="s">
        <v>672</v>
      </c>
      <c r="E232" s="11" t="s">
        <v>22</v>
      </c>
      <c r="F232" s="15"/>
      <c r="G232" s="61" t="s">
        <v>53</v>
      </c>
      <c r="H232" s="26" t="s">
        <v>24</v>
      </c>
      <c r="I232" s="61">
        <v>4600021815</v>
      </c>
      <c r="J232" s="78">
        <v>99471.035000000003</v>
      </c>
      <c r="K232" s="78"/>
      <c r="L232" s="79">
        <v>43614</v>
      </c>
      <c r="M232" s="7" t="s">
        <v>673</v>
      </c>
    </row>
    <row r="233" spans="1:13" x14ac:dyDescent="0.25">
      <c r="A233" s="61">
        <v>73100</v>
      </c>
      <c r="B233" s="7" t="s">
        <v>693</v>
      </c>
      <c r="C233" s="61" t="s">
        <v>50</v>
      </c>
      <c r="D233" s="9" t="s">
        <v>672</v>
      </c>
      <c r="E233" s="11" t="s">
        <v>22</v>
      </c>
      <c r="F233" s="15"/>
      <c r="G233" s="61" t="s">
        <v>53</v>
      </c>
      <c r="H233" s="26" t="s">
        <v>24</v>
      </c>
      <c r="I233" s="61">
        <v>4600021765</v>
      </c>
      <c r="J233" s="78">
        <v>18915</v>
      </c>
      <c r="K233" s="78"/>
      <c r="L233" s="79">
        <v>43614</v>
      </c>
      <c r="M233" s="7" t="s">
        <v>676</v>
      </c>
    </row>
    <row r="234" spans="1:13" x14ac:dyDescent="0.25">
      <c r="A234" s="61">
        <v>79000</v>
      </c>
      <c r="B234" s="7" t="s">
        <v>694</v>
      </c>
      <c r="C234" s="61" t="s">
        <v>25</v>
      </c>
      <c r="D234" s="9" t="s">
        <v>26</v>
      </c>
      <c r="E234" s="11" t="s">
        <v>22</v>
      </c>
      <c r="F234" s="15"/>
      <c r="G234" s="61" t="s">
        <v>695</v>
      </c>
      <c r="H234" s="26" t="s">
        <v>24</v>
      </c>
      <c r="I234" s="82">
        <v>822019000100010</v>
      </c>
      <c r="J234" s="78"/>
      <c r="K234" s="78">
        <v>2500</v>
      </c>
      <c r="L234" s="79">
        <v>43613</v>
      </c>
      <c r="M234" s="7" t="s">
        <v>42</v>
      </c>
    </row>
    <row r="235" spans="1:13" x14ac:dyDescent="0.25">
      <c r="A235" s="61">
        <v>73300</v>
      </c>
      <c r="B235" s="7" t="s">
        <v>696</v>
      </c>
      <c r="C235" s="61" t="s">
        <v>25</v>
      </c>
      <c r="D235" s="9" t="s">
        <v>26</v>
      </c>
      <c r="E235" s="11" t="s">
        <v>22</v>
      </c>
      <c r="F235" s="15"/>
      <c r="G235" s="61" t="s">
        <v>697</v>
      </c>
      <c r="H235" s="26" t="s">
        <v>24</v>
      </c>
      <c r="I235" s="61">
        <v>4600022013</v>
      </c>
      <c r="J235" s="83">
        <v>17545.5</v>
      </c>
      <c r="K235" s="78"/>
      <c r="L235" s="79">
        <v>43621</v>
      </c>
      <c r="M235" s="7" t="s">
        <v>283</v>
      </c>
    </row>
    <row r="236" spans="1:13" x14ac:dyDescent="0.25">
      <c r="A236" s="61">
        <v>72900</v>
      </c>
      <c r="B236" s="7" t="s">
        <v>698</v>
      </c>
      <c r="C236" s="61" t="s">
        <v>25</v>
      </c>
      <c r="D236" s="9" t="s">
        <v>26</v>
      </c>
      <c r="E236" s="11" t="s">
        <v>22</v>
      </c>
      <c r="F236" s="15"/>
      <c r="G236" s="61" t="s">
        <v>100</v>
      </c>
      <c r="H236" s="26" t="s">
        <v>24</v>
      </c>
      <c r="I236" s="61">
        <v>4600021965</v>
      </c>
      <c r="J236" s="83">
        <v>56580</v>
      </c>
      <c r="K236" s="78"/>
      <c r="L236" s="79">
        <v>43620</v>
      </c>
      <c r="M236" s="7" t="s">
        <v>122</v>
      </c>
    </row>
    <row r="237" spans="1:13" x14ac:dyDescent="0.25">
      <c r="A237" s="61">
        <v>79000</v>
      </c>
      <c r="B237" s="7" t="s">
        <v>699</v>
      </c>
      <c r="C237" s="61" t="s">
        <v>25</v>
      </c>
      <c r="D237" s="9" t="s">
        <v>26</v>
      </c>
      <c r="E237" s="11" t="s">
        <v>22</v>
      </c>
      <c r="F237" s="15"/>
      <c r="G237" s="61" t="s">
        <v>410</v>
      </c>
      <c r="H237" s="26" t="s">
        <v>24</v>
      </c>
      <c r="I237" s="82">
        <v>822019000100013</v>
      </c>
      <c r="J237" s="78">
        <v>8890000</v>
      </c>
      <c r="K237" s="61"/>
      <c r="L237" s="79">
        <v>43622</v>
      </c>
      <c r="M237" s="7" t="s">
        <v>700</v>
      </c>
    </row>
    <row r="238" spans="1:13" x14ac:dyDescent="0.25">
      <c r="A238" s="61">
        <v>73400</v>
      </c>
      <c r="B238" s="7" t="s">
        <v>231</v>
      </c>
      <c r="C238" s="61" t="s">
        <v>25</v>
      </c>
      <c r="D238" s="9" t="s">
        <v>26</v>
      </c>
      <c r="E238" s="11" t="s">
        <v>22</v>
      </c>
      <c r="F238" s="15"/>
      <c r="G238" s="61" t="s">
        <v>37</v>
      </c>
      <c r="H238" s="26" t="s">
        <v>24</v>
      </c>
      <c r="I238" s="82">
        <v>4600022072</v>
      </c>
      <c r="J238" s="78">
        <v>20807.5</v>
      </c>
      <c r="K238" s="78">
        <v>35</v>
      </c>
      <c r="L238" s="79">
        <v>43626</v>
      </c>
      <c r="M238" s="7" t="s">
        <v>294</v>
      </c>
    </row>
    <row r="239" spans="1:13" x14ac:dyDescent="0.25">
      <c r="A239" s="61">
        <v>73201</v>
      </c>
      <c r="B239" s="7" t="s">
        <v>701</v>
      </c>
      <c r="C239" s="61" t="s">
        <v>25</v>
      </c>
      <c r="D239" s="9" t="s">
        <v>26</v>
      </c>
      <c r="E239" s="11" t="s">
        <v>22</v>
      </c>
      <c r="F239" s="15"/>
      <c r="G239" s="61" t="s">
        <v>260</v>
      </c>
      <c r="H239" s="26" t="s">
        <v>24</v>
      </c>
      <c r="I239" s="82">
        <v>4600022273</v>
      </c>
      <c r="J239" s="78">
        <v>110000</v>
      </c>
      <c r="K239" s="78"/>
      <c r="L239" s="79">
        <v>43633</v>
      </c>
      <c r="M239" s="7" t="s">
        <v>285</v>
      </c>
    </row>
    <row r="240" spans="1:13" x14ac:dyDescent="0.25">
      <c r="A240" s="61">
        <v>73400</v>
      </c>
      <c r="B240" s="7" t="s">
        <v>702</v>
      </c>
      <c r="C240" s="61" t="s">
        <v>25</v>
      </c>
      <c r="D240" s="9" t="s">
        <v>26</v>
      </c>
      <c r="E240" s="11" t="s">
        <v>22</v>
      </c>
      <c r="F240" s="15"/>
      <c r="G240" s="61" t="s">
        <v>34</v>
      </c>
      <c r="H240" s="26" t="s">
        <v>24</v>
      </c>
      <c r="I240" s="61">
        <v>4600022190</v>
      </c>
      <c r="J240" s="78"/>
      <c r="K240" s="78">
        <v>31800</v>
      </c>
      <c r="L240" s="79">
        <v>43628</v>
      </c>
      <c r="M240" s="7" t="s">
        <v>43</v>
      </c>
    </row>
    <row r="241" spans="1:13" x14ac:dyDescent="0.25">
      <c r="A241" s="61">
        <v>73201</v>
      </c>
      <c r="B241" s="7" t="s">
        <v>703</v>
      </c>
      <c r="C241" s="75" t="s">
        <v>25</v>
      </c>
      <c r="D241" s="9" t="s">
        <v>26</v>
      </c>
      <c r="E241" s="11" t="s">
        <v>22</v>
      </c>
      <c r="F241" s="15"/>
      <c r="G241" s="77" t="s">
        <v>48</v>
      </c>
      <c r="H241" s="26" t="s">
        <v>24</v>
      </c>
      <c r="I241" s="61">
        <v>4600022263</v>
      </c>
      <c r="J241" s="78"/>
      <c r="K241" s="78">
        <v>3474</v>
      </c>
      <c r="L241" s="79">
        <v>43634</v>
      </c>
      <c r="M241" s="7" t="s">
        <v>42</v>
      </c>
    </row>
    <row r="242" spans="1:13" x14ac:dyDescent="0.25">
      <c r="A242" s="61">
        <v>73201</v>
      </c>
      <c r="B242" s="7" t="s">
        <v>704</v>
      </c>
      <c r="C242" s="75" t="s">
        <v>25</v>
      </c>
      <c r="D242" s="9" t="s">
        <v>26</v>
      </c>
      <c r="E242" s="11" t="s">
        <v>22</v>
      </c>
      <c r="F242" s="15"/>
      <c r="G242" s="77" t="s">
        <v>705</v>
      </c>
      <c r="H242" s="26" t="s">
        <v>24</v>
      </c>
      <c r="I242" s="61">
        <v>4600022180</v>
      </c>
      <c r="J242" s="78"/>
      <c r="K242" s="78">
        <v>3955</v>
      </c>
      <c r="L242" s="79">
        <v>43628</v>
      </c>
      <c r="M242" s="7" t="s">
        <v>706</v>
      </c>
    </row>
    <row r="243" spans="1:13" x14ac:dyDescent="0.25">
      <c r="A243" s="61">
        <v>73201</v>
      </c>
      <c r="B243" s="7" t="s">
        <v>707</v>
      </c>
      <c r="C243" s="75" t="s">
        <v>25</v>
      </c>
      <c r="D243" s="9" t="s">
        <v>26</v>
      </c>
      <c r="E243" s="11" t="s">
        <v>22</v>
      </c>
      <c r="F243" s="15"/>
      <c r="G243" s="77" t="s">
        <v>97</v>
      </c>
      <c r="H243" s="26" t="s">
        <v>24</v>
      </c>
      <c r="I243" s="61">
        <v>4600022391</v>
      </c>
      <c r="J243" s="78">
        <v>20489</v>
      </c>
      <c r="K243" s="78"/>
      <c r="L243" s="79">
        <v>43634</v>
      </c>
      <c r="M243" s="7" t="s">
        <v>708</v>
      </c>
    </row>
    <row r="244" spans="1:13" x14ac:dyDescent="0.25">
      <c r="A244" s="61">
        <v>72900</v>
      </c>
      <c r="B244" s="7" t="s">
        <v>709</v>
      </c>
      <c r="C244" s="61" t="s">
        <v>25</v>
      </c>
      <c r="D244" s="9" t="s">
        <v>26</v>
      </c>
      <c r="E244" s="11" t="s">
        <v>22</v>
      </c>
      <c r="F244" s="15"/>
      <c r="G244" s="77" t="s">
        <v>100</v>
      </c>
      <c r="H244" s="26" t="s">
        <v>24</v>
      </c>
      <c r="I244" s="61">
        <v>4600022320</v>
      </c>
      <c r="J244" s="78">
        <v>515580</v>
      </c>
      <c r="K244" s="78"/>
      <c r="L244" s="79">
        <v>43633</v>
      </c>
      <c r="M244" s="7" t="s">
        <v>122</v>
      </c>
    </row>
    <row r="245" spans="1:13" x14ac:dyDescent="0.25">
      <c r="A245" s="61">
        <v>73201</v>
      </c>
      <c r="B245" s="7" t="s">
        <v>710</v>
      </c>
      <c r="C245" s="61" t="s">
        <v>25</v>
      </c>
      <c r="D245" s="9" t="s">
        <v>26</v>
      </c>
      <c r="E245" s="11" t="s">
        <v>22</v>
      </c>
      <c r="F245" s="15"/>
      <c r="G245" s="77" t="s">
        <v>76</v>
      </c>
      <c r="H245" s="26" t="s">
        <v>24</v>
      </c>
      <c r="I245" s="61">
        <v>4600022585</v>
      </c>
      <c r="J245" s="78">
        <v>894900</v>
      </c>
      <c r="K245" s="78"/>
      <c r="L245" s="79">
        <v>43643</v>
      </c>
      <c r="M245" s="7" t="s">
        <v>78</v>
      </c>
    </row>
    <row r="246" spans="1:13" x14ac:dyDescent="0.25">
      <c r="A246" s="61">
        <v>73201</v>
      </c>
      <c r="B246" s="7" t="s">
        <v>711</v>
      </c>
      <c r="C246" s="61" t="s">
        <v>25</v>
      </c>
      <c r="D246" s="9" t="s">
        <v>26</v>
      </c>
      <c r="E246" s="11" t="s">
        <v>22</v>
      </c>
      <c r="F246" s="15"/>
      <c r="G246" s="77" t="s">
        <v>65</v>
      </c>
      <c r="H246" s="26" t="s">
        <v>24</v>
      </c>
      <c r="I246" s="61">
        <v>4600022619</v>
      </c>
      <c r="J246" s="78">
        <v>32000</v>
      </c>
      <c r="K246" s="78"/>
      <c r="L246" s="79">
        <v>43643</v>
      </c>
      <c r="M246" s="7" t="s">
        <v>66</v>
      </c>
    </row>
    <row r="247" spans="1:13" x14ac:dyDescent="0.25">
      <c r="A247" s="61">
        <v>72900</v>
      </c>
      <c r="B247" s="7" t="s">
        <v>712</v>
      </c>
      <c r="C247" s="61" t="s">
        <v>25</v>
      </c>
      <c r="D247" s="9" t="s">
        <v>26</v>
      </c>
      <c r="E247" s="11" t="s">
        <v>22</v>
      </c>
      <c r="F247" s="15"/>
      <c r="G247" s="77" t="s">
        <v>100</v>
      </c>
      <c r="H247" s="26" t="s">
        <v>24</v>
      </c>
      <c r="I247" s="61">
        <v>4600022439</v>
      </c>
      <c r="J247" s="78">
        <v>28550</v>
      </c>
      <c r="K247" s="78"/>
      <c r="L247" s="79">
        <v>43636</v>
      </c>
      <c r="M247" s="7" t="s">
        <v>122</v>
      </c>
    </row>
    <row r="248" spans="1:13" x14ac:dyDescent="0.25">
      <c r="A248" s="61">
        <v>73201</v>
      </c>
      <c r="B248" s="7" t="s">
        <v>710</v>
      </c>
      <c r="C248" s="61" t="s">
        <v>25</v>
      </c>
      <c r="D248" s="9" t="s">
        <v>26</v>
      </c>
      <c r="E248" s="11" t="s">
        <v>22</v>
      </c>
      <c r="F248" s="15"/>
      <c r="G248" s="77" t="s">
        <v>76</v>
      </c>
      <c r="H248" s="26" t="s">
        <v>24</v>
      </c>
      <c r="I248" s="61">
        <v>4600022618</v>
      </c>
      <c r="J248" s="78">
        <v>612073</v>
      </c>
      <c r="K248" s="78"/>
      <c r="L248" s="79">
        <v>43643</v>
      </c>
      <c r="M248" s="7" t="s">
        <v>78</v>
      </c>
    </row>
    <row r="249" spans="1:13" x14ac:dyDescent="0.25">
      <c r="A249" s="61">
        <v>73100</v>
      </c>
      <c r="B249" s="7" t="s">
        <v>693</v>
      </c>
      <c r="C249" s="61" t="s">
        <v>50</v>
      </c>
      <c r="D249" s="9" t="s">
        <v>26</v>
      </c>
      <c r="E249" s="11" t="s">
        <v>22</v>
      </c>
      <c r="F249" s="15"/>
      <c r="G249" s="61" t="s">
        <v>53</v>
      </c>
      <c r="H249" s="26" t="s">
        <v>24</v>
      </c>
      <c r="I249" s="61">
        <v>4600022630</v>
      </c>
      <c r="J249" s="78">
        <v>2377658.7000000002</v>
      </c>
      <c r="K249" s="78"/>
      <c r="L249" s="79">
        <v>43643</v>
      </c>
      <c r="M249" s="7" t="s">
        <v>713</v>
      </c>
    </row>
    <row r="250" spans="1:13" x14ac:dyDescent="0.25">
      <c r="A250" s="61">
        <v>73201</v>
      </c>
      <c r="B250" s="7" t="s">
        <v>710</v>
      </c>
      <c r="C250" s="61" t="s">
        <v>25</v>
      </c>
      <c r="D250" s="9" t="s">
        <v>26</v>
      </c>
      <c r="E250" s="11" t="s">
        <v>22</v>
      </c>
      <c r="F250" s="15"/>
      <c r="G250" s="77" t="s">
        <v>76</v>
      </c>
      <c r="H250" s="26" t="s">
        <v>24</v>
      </c>
      <c r="I250" s="61">
        <v>4600022586</v>
      </c>
      <c r="J250" s="78">
        <v>8754773</v>
      </c>
      <c r="K250" s="78"/>
      <c r="L250" s="79">
        <v>43643</v>
      </c>
      <c r="M250" s="7" t="s">
        <v>78</v>
      </c>
    </row>
    <row r="251" spans="1:13" x14ac:dyDescent="0.25">
      <c r="A251" s="61">
        <v>72900</v>
      </c>
      <c r="B251" s="7" t="s">
        <v>714</v>
      </c>
      <c r="C251" s="61" t="s">
        <v>25</v>
      </c>
      <c r="D251" s="9" t="s">
        <v>26</v>
      </c>
      <c r="E251" s="11" t="s">
        <v>22</v>
      </c>
      <c r="F251" s="15"/>
      <c r="G251" s="77" t="s">
        <v>97</v>
      </c>
      <c r="H251" s="26" t="s">
        <v>24</v>
      </c>
      <c r="I251" s="61">
        <v>4600022621</v>
      </c>
      <c r="J251" s="78">
        <v>254102</v>
      </c>
      <c r="K251" s="78"/>
      <c r="L251" s="79">
        <v>43643</v>
      </c>
      <c r="M251" s="7" t="s">
        <v>708</v>
      </c>
    </row>
    <row r="252" spans="1:13" x14ac:dyDescent="0.25">
      <c r="A252" s="61">
        <v>72900</v>
      </c>
      <c r="B252" s="7" t="s">
        <v>715</v>
      </c>
      <c r="C252" s="61" t="s">
        <v>25</v>
      </c>
      <c r="D252" s="9" t="s">
        <v>26</v>
      </c>
      <c r="E252" s="11" t="s">
        <v>22</v>
      </c>
      <c r="F252" s="15"/>
      <c r="G252" s="77" t="s">
        <v>447</v>
      </c>
      <c r="H252" s="26" t="s">
        <v>24</v>
      </c>
      <c r="I252" s="61">
        <v>4600022622</v>
      </c>
      <c r="J252" s="78">
        <v>525000</v>
      </c>
      <c r="K252" s="78"/>
      <c r="L252" s="79">
        <v>43643</v>
      </c>
      <c r="M252" s="7" t="s">
        <v>716</v>
      </c>
    </row>
    <row r="253" spans="1:13" x14ac:dyDescent="0.25">
      <c r="A253" s="61">
        <v>72900</v>
      </c>
      <c r="B253" s="7" t="s">
        <v>717</v>
      </c>
      <c r="C253" s="61" t="s">
        <v>25</v>
      </c>
      <c r="D253" s="9" t="s">
        <v>26</v>
      </c>
      <c r="E253" s="11" t="s">
        <v>22</v>
      </c>
      <c r="F253" s="15"/>
      <c r="G253" s="77" t="s">
        <v>447</v>
      </c>
      <c r="H253" s="26" t="s">
        <v>24</v>
      </c>
      <c r="I253" s="61">
        <v>4600022623</v>
      </c>
      <c r="J253" s="78">
        <v>315000</v>
      </c>
      <c r="K253" s="78"/>
      <c r="L253" s="79">
        <v>43643</v>
      </c>
      <c r="M253" s="7" t="s">
        <v>718</v>
      </c>
    </row>
    <row r="254" spans="1:13" x14ac:dyDescent="0.25">
      <c r="A254" s="61">
        <v>72900</v>
      </c>
      <c r="B254" s="7" t="s">
        <v>719</v>
      </c>
      <c r="C254" s="61" t="s">
        <v>25</v>
      </c>
      <c r="D254" s="9" t="s">
        <v>26</v>
      </c>
      <c r="E254" s="11" t="s">
        <v>22</v>
      </c>
      <c r="F254" s="15"/>
      <c r="G254" s="77" t="s">
        <v>100</v>
      </c>
      <c r="H254" s="26" t="s">
        <v>24</v>
      </c>
      <c r="I254" s="61">
        <v>4600022633</v>
      </c>
      <c r="J254" s="78">
        <v>81580</v>
      </c>
      <c r="K254" s="78"/>
      <c r="L254" s="79">
        <v>43643</v>
      </c>
      <c r="M254" s="7" t="s">
        <v>122</v>
      </c>
    </row>
    <row r="255" spans="1:13" x14ac:dyDescent="0.25">
      <c r="A255" s="61">
        <v>72900</v>
      </c>
      <c r="B255" s="7" t="s">
        <v>719</v>
      </c>
      <c r="C255" s="61" t="s">
        <v>25</v>
      </c>
      <c r="D255" s="9" t="s">
        <v>26</v>
      </c>
      <c r="E255" s="11" t="s">
        <v>22</v>
      </c>
      <c r="F255" s="15"/>
      <c r="G255" s="77" t="s">
        <v>100</v>
      </c>
      <c r="H255" s="26" t="s">
        <v>24</v>
      </c>
      <c r="I255" s="61">
        <v>4600022632</v>
      </c>
      <c r="J255" s="78">
        <v>321620</v>
      </c>
      <c r="K255" s="78"/>
      <c r="L255" s="79">
        <v>43643</v>
      </c>
      <c r="M255" s="7" t="s">
        <v>122</v>
      </c>
    </row>
    <row r="256" spans="1:13" x14ac:dyDescent="0.25">
      <c r="A256" s="61">
        <v>73201</v>
      </c>
      <c r="B256" s="7" t="s">
        <v>720</v>
      </c>
      <c r="C256" s="61" t="s">
        <v>25</v>
      </c>
      <c r="D256" s="9" t="s">
        <v>26</v>
      </c>
      <c r="E256" s="11" t="s">
        <v>22</v>
      </c>
      <c r="F256" s="15"/>
      <c r="G256" s="77" t="s">
        <v>721</v>
      </c>
      <c r="H256" s="26" t="s">
        <v>24</v>
      </c>
      <c r="I256" s="61">
        <v>4600022718</v>
      </c>
      <c r="J256" s="78"/>
      <c r="K256" s="78">
        <v>102773.16</v>
      </c>
      <c r="L256" s="79">
        <v>43648</v>
      </c>
      <c r="M256" s="7" t="s">
        <v>722</v>
      </c>
    </row>
    <row r="257" spans="1:13" x14ac:dyDescent="0.25">
      <c r="A257" s="61">
        <v>73201</v>
      </c>
      <c r="B257" s="7" t="s">
        <v>720</v>
      </c>
      <c r="C257" s="61" t="s">
        <v>25</v>
      </c>
      <c r="D257" s="9" t="s">
        <v>26</v>
      </c>
      <c r="E257" s="11" t="s">
        <v>22</v>
      </c>
      <c r="F257" s="15"/>
      <c r="G257" s="77" t="s">
        <v>721</v>
      </c>
      <c r="H257" s="26" t="s">
        <v>24</v>
      </c>
      <c r="I257" s="61">
        <v>4600022719</v>
      </c>
      <c r="J257" s="78"/>
      <c r="K257" s="78">
        <v>21122.94</v>
      </c>
      <c r="L257" s="79">
        <v>43648</v>
      </c>
      <c r="M257" s="7" t="s">
        <v>722</v>
      </c>
    </row>
    <row r="258" spans="1:13" x14ac:dyDescent="0.25">
      <c r="A258" s="22"/>
      <c r="B258" s="23"/>
      <c r="C258" s="1"/>
      <c r="D258" s="1"/>
      <c r="E258" s="3"/>
      <c r="G258" s="1"/>
      <c r="H258" s="1"/>
      <c r="I258" s="1"/>
      <c r="J258" s="1"/>
      <c r="K258" s="1"/>
      <c r="L258" s="1"/>
    </row>
    <row r="259" spans="1:13" x14ac:dyDescent="0.25">
      <c r="A259" s="58" t="s">
        <v>15</v>
      </c>
      <c r="B259" s="58"/>
      <c r="C259" s="1"/>
      <c r="D259" s="1"/>
      <c r="E259" s="3"/>
      <c r="G259" s="1"/>
      <c r="H259" s="1"/>
      <c r="I259" s="1"/>
      <c r="J259" s="1"/>
      <c r="K259" s="1"/>
      <c r="L259" s="1"/>
    </row>
    <row r="260" spans="1:13" x14ac:dyDescent="0.25">
      <c r="A260" s="103" t="s">
        <v>16</v>
      </c>
      <c r="B260" s="103"/>
      <c r="C260" s="1"/>
      <c r="D260" s="1"/>
      <c r="E260" s="3"/>
      <c r="G260" s="1"/>
      <c r="H260" s="1"/>
      <c r="I260" s="1"/>
      <c r="J260" s="1"/>
      <c r="K260" s="1"/>
      <c r="L260" s="1"/>
    </row>
    <row r="261" spans="1:13" x14ac:dyDescent="0.25">
      <c r="A261" s="103" t="s">
        <v>17</v>
      </c>
      <c r="B261" s="103"/>
      <c r="C261" s="1"/>
      <c r="D261" s="1"/>
      <c r="E261" s="3"/>
      <c r="G261" s="1"/>
      <c r="H261" s="1"/>
      <c r="I261" s="1"/>
      <c r="J261" s="1"/>
      <c r="K261" s="1"/>
      <c r="L261" s="1"/>
    </row>
    <row r="262" spans="1:13" x14ac:dyDescent="0.25">
      <c r="A262" s="58" t="s">
        <v>340</v>
      </c>
      <c r="C262" s="1"/>
      <c r="D262" s="1"/>
      <c r="E262" s="3"/>
      <c r="G262" s="1"/>
      <c r="H262" s="1"/>
      <c r="I262" s="1"/>
      <c r="J262" s="1"/>
      <c r="K262" s="1"/>
      <c r="L262" s="1"/>
    </row>
    <row r="263" spans="1:13" x14ac:dyDescent="0.25">
      <c r="A263" s="6" t="s">
        <v>19</v>
      </c>
      <c r="C263" s="1"/>
      <c r="D263" s="1"/>
      <c r="E263" s="3"/>
      <c r="G263" s="1"/>
      <c r="H263" s="1"/>
      <c r="I263" s="1"/>
      <c r="J263" s="1"/>
      <c r="K263" s="1"/>
      <c r="L263" s="1"/>
    </row>
    <row r="264" spans="1:13" x14ac:dyDescent="0.25">
      <c r="A264" s="1"/>
      <c r="C264" s="1"/>
      <c r="D264" s="1"/>
      <c r="E264" s="3"/>
      <c r="G264" s="1"/>
      <c r="H264" s="1"/>
      <c r="I264" s="1"/>
      <c r="J264" s="1"/>
      <c r="K264" s="1"/>
      <c r="L264" s="1"/>
    </row>
    <row r="265" spans="1:13" x14ac:dyDescent="0.25">
      <c r="A265" s="1"/>
      <c r="C265" s="1"/>
      <c r="D265" s="1"/>
      <c r="E265" s="3"/>
      <c r="G265" s="1"/>
      <c r="H265" s="1"/>
      <c r="I265" s="1"/>
      <c r="J265" s="1"/>
      <c r="K265" s="1"/>
      <c r="L265" s="1"/>
    </row>
    <row r="266" spans="1:13" x14ac:dyDescent="0.25">
      <c r="A266" s="1"/>
      <c r="C266" s="1"/>
      <c r="D266" s="1"/>
      <c r="E266" s="3"/>
      <c r="G266" s="1"/>
      <c r="H266" s="1"/>
      <c r="I266" s="1"/>
      <c r="J266" s="1"/>
      <c r="K266" s="1"/>
      <c r="L266" s="1"/>
    </row>
    <row r="267" spans="1:13" x14ac:dyDescent="0.25">
      <c r="A267" s="1"/>
      <c r="C267" s="1"/>
      <c r="D267" s="1"/>
      <c r="E267" s="3"/>
      <c r="G267" s="1"/>
      <c r="H267" s="1"/>
      <c r="I267" s="1"/>
      <c r="J267" s="1"/>
      <c r="K267" s="1"/>
      <c r="L267" s="1"/>
    </row>
    <row r="268" spans="1:13" x14ac:dyDescent="0.25">
      <c r="A268" s="1"/>
      <c r="C268" s="1"/>
      <c r="D268" s="1"/>
      <c r="E268" s="3"/>
      <c r="G268" s="1"/>
      <c r="H268" s="1"/>
      <c r="I268" s="1"/>
      <c r="J268" s="1"/>
      <c r="K268" s="1"/>
      <c r="L268" s="1"/>
    </row>
    <row r="269" spans="1:13" x14ac:dyDescent="0.25">
      <c r="A269" s="1"/>
      <c r="C269" s="1"/>
      <c r="D269" s="1"/>
      <c r="E269" s="3"/>
      <c r="G269" s="1"/>
      <c r="H269" s="1"/>
      <c r="I269" s="1"/>
      <c r="J269" s="1"/>
      <c r="K269" s="1"/>
      <c r="L269" s="1"/>
    </row>
    <row r="270" spans="1:13" x14ac:dyDescent="0.25">
      <c r="A270" s="1"/>
      <c r="C270" s="1"/>
      <c r="D270" s="1"/>
      <c r="E270" s="3"/>
      <c r="G270" s="1"/>
      <c r="H270" s="1"/>
      <c r="I270" s="1"/>
      <c r="J270" s="1"/>
      <c r="K270" s="1"/>
      <c r="L270" s="1"/>
    </row>
    <row r="271" spans="1:13" x14ac:dyDescent="0.25">
      <c r="A271" s="1"/>
      <c r="C271" s="1"/>
      <c r="D271" s="1"/>
      <c r="E271" s="3"/>
      <c r="G271" s="1"/>
      <c r="H271" s="1"/>
      <c r="I271" s="1"/>
      <c r="J271" s="1"/>
      <c r="K271" s="1"/>
      <c r="L271" s="1"/>
    </row>
    <row r="272" spans="1:13" x14ac:dyDescent="0.25">
      <c r="A272" s="1"/>
      <c r="C272" s="1"/>
      <c r="D272" s="1"/>
      <c r="E272" s="3"/>
      <c r="G272" s="1"/>
      <c r="H272" s="1"/>
      <c r="I272" s="1"/>
      <c r="J272" s="1"/>
      <c r="K272" s="1"/>
      <c r="L272" s="1"/>
    </row>
    <row r="273" spans="1:12" x14ac:dyDescent="0.25">
      <c r="A273" s="1"/>
      <c r="C273" s="1"/>
      <c r="D273" s="1"/>
      <c r="E273" s="3"/>
      <c r="G273" s="1"/>
      <c r="H273" s="1"/>
      <c r="I273" s="1"/>
      <c r="J273" s="1"/>
      <c r="K273" s="1"/>
      <c r="L273" s="1"/>
    </row>
    <row r="274" spans="1:12" x14ac:dyDescent="0.25">
      <c r="A274" s="1"/>
      <c r="C274" s="1"/>
      <c r="D274" s="1"/>
      <c r="E274" s="3"/>
      <c r="G274" s="1"/>
      <c r="H274" s="1"/>
      <c r="I274" s="1"/>
      <c r="J274" s="1"/>
      <c r="K274" s="1"/>
      <c r="L274" s="1"/>
    </row>
    <row r="275" spans="1:12" x14ac:dyDescent="0.25">
      <c r="A275" s="1"/>
      <c r="C275" s="1"/>
      <c r="D275" s="1"/>
      <c r="E275" s="3"/>
      <c r="G275" s="1"/>
      <c r="H275" s="1"/>
      <c r="I275" s="1"/>
      <c r="J275" s="1"/>
      <c r="K275" s="1"/>
      <c r="L275" s="1"/>
    </row>
    <row r="276" spans="1:12" x14ac:dyDescent="0.25">
      <c r="A276" s="1"/>
      <c r="C276" s="1"/>
      <c r="D276" s="1"/>
      <c r="E276" s="3"/>
      <c r="G276" s="1"/>
      <c r="H276" s="1"/>
      <c r="I276" s="1"/>
      <c r="J276" s="1"/>
      <c r="K276" s="1"/>
      <c r="L276" s="1"/>
    </row>
    <row r="277" spans="1:12" x14ac:dyDescent="0.25">
      <c r="A277" s="1"/>
      <c r="C277" s="1"/>
      <c r="D277" s="1"/>
      <c r="E277" s="3"/>
      <c r="G277" s="1"/>
      <c r="H277" s="1"/>
      <c r="I277" s="1"/>
      <c r="J277" s="1"/>
      <c r="K277" s="1"/>
      <c r="L277" s="1"/>
    </row>
    <row r="278" spans="1:12" x14ac:dyDescent="0.25">
      <c r="A278" s="1"/>
      <c r="C278" s="1"/>
      <c r="D278" s="1"/>
      <c r="E278" s="3"/>
      <c r="G278" s="1"/>
      <c r="H278" s="1"/>
      <c r="I278" s="1"/>
      <c r="J278" s="1"/>
      <c r="K278" s="1"/>
      <c r="L278" s="1"/>
    </row>
    <row r="279" spans="1:12" x14ac:dyDescent="0.25">
      <c r="A279" s="1"/>
      <c r="C279" s="1"/>
      <c r="D279" s="1"/>
      <c r="E279" s="3"/>
      <c r="G279" s="1"/>
      <c r="H279" s="1"/>
      <c r="I279" s="1"/>
      <c r="J279" s="1"/>
      <c r="K279" s="1"/>
      <c r="L279" s="1"/>
    </row>
    <row r="280" spans="1:12" x14ac:dyDescent="0.25">
      <c r="A280" s="1"/>
      <c r="C280" s="1"/>
      <c r="D280" s="1"/>
      <c r="E280" s="3"/>
      <c r="G280" s="1"/>
      <c r="H280" s="1"/>
      <c r="I280" s="1"/>
      <c r="J280" s="1"/>
      <c r="K280" s="1"/>
      <c r="L280" s="1"/>
    </row>
    <row r="281" spans="1:12" x14ac:dyDescent="0.25">
      <c r="A281" s="1"/>
      <c r="C281" s="1"/>
      <c r="D281" s="1"/>
      <c r="E281" s="3"/>
      <c r="G281" s="1"/>
      <c r="H281" s="1"/>
      <c r="I281" s="1"/>
      <c r="J281" s="1"/>
      <c r="K281" s="1"/>
      <c r="L281" s="1"/>
    </row>
    <row r="282" spans="1:12" x14ac:dyDescent="0.25">
      <c r="A282" s="1"/>
      <c r="C282" s="1"/>
      <c r="D282" s="1"/>
      <c r="E282" s="3"/>
      <c r="G282" s="1"/>
      <c r="H282" s="1"/>
      <c r="I282" s="1"/>
      <c r="J282" s="1"/>
      <c r="K282" s="1"/>
      <c r="L282" s="1"/>
    </row>
    <row r="283" spans="1:12" x14ac:dyDescent="0.25">
      <c r="A283" s="1"/>
      <c r="C283" s="1"/>
      <c r="D283" s="1"/>
      <c r="E283" s="3"/>
      <c r="G283" s="1"/>
      <c r="H283" s="1"/>
      <c r="I283" s="1"/>
      <c r="J283" s="1"/>
      <c r="K283" s="1"/>
      <c r="L283" s="1"/>
    </row>
    <row r="284" spans="1:12" x14ac:dyDescent="0.25">
      <c r="A284" s="1"/>
      <c r="C284" s="1"/>
      <c r="D284" s="1"/>
      <c r="E284" s="3"/>
      <c r="G284" s="1"/>
      <c r="H284" s="1"/>
      <c r="I284" s="1"/>
      <c r="J284" s="1"/>
      <c r="K284" s="1"/>
      <c r="L284" s="1"/>
    </row>
    <row r="285" spans="1:12" x14ac:dyDescent="0.25">
      <c r="A285" s="1"/>
      <c r="C285" s="1"/>
      <c r="D285" s="1"/>
      <c r="E285" s="3"/>
      <c r="G285" s="1"/>
      <c r="H285" s="1"/>
      <c r="I285" s="1"/>
      <c r="J285" s="1"/>
      <c r="K285" s="1"/>
      <c r="L285" s="1"/>
    </row>
    <row r="286" spans="1:12" x14ac:dyDescent="0.25">
      <c r="A286" s="1"/>
      <c r="C286" s="1"/>
      <c r="D286" s="1"/>
      <c r="E286" s="3"/>
      <c r="G286" s="1"/>
      <c r="H286" s="1"/>
      <c r="I286" s="1"/>
      <c r="J286" s="1"/>
      <c r="K286" s="1"/>
      <c r="L286" s="1"/>
    </row>
    <row r="287" spans="1:12" x14ac:dyDescent="0.25">
      <c r="A287" s="1"/>
      <c r="C287" s="1"/>
      <c r="D287" s="1"/>
      <c r="E287" s="3"/>
      <c r="G287" s="1"/>
      <c r="H287" s="1"/>
      <c r="I287" s="1"/>
      <c r="J287" s="1"/>
      <c r="K287" s="1"/>
      <c r="L287" s="1"/>
    </row>
    <row r="288" spans="1:12" x14ac:dyDescent="0.25">
      <c r="A288" s="1"/>
      <c r="C288" s="1"/>
      <c r="D288" s="1"/>
      <c r="E288" s="3"/>
      <c r="G288" s="1"/>
      <c r="H288" s="1"/>
      <c r="I288" s="1"/>
      <c r="J288" s="1"/>
      <c r="K288" s="1"/>
      <c r="L288" s="1"/>
    </row>
    <row r="289" spans="1:12" x14ac:dyDescent="0.25">
      <c r="A289" s="1"/>
      <c r="C289" s="1"/>
      <c r="D289" s="1"/>
      <c r="E289" s="3"/>
      <c r="G289" s="1"/>
      <c r="H289" s="1"/>
      <c r="I289" s="1"/>
      <c r="J289" s="1"/>
      <c r="K289" s="1"/>
      <c r="L289" s="1"/>
    </row>
    <row r="290" spans="1:12" x14ac:dyDescent="0.25">
      <c r="A290" s="1"/>
      <c r="C290" s="1"/>
      <c r="D290" s="1"/>
      <c r="E290" s="3"/>
      <c r="G290" s="1"/>
      <c r="H290" s="1"/>
      <c r="I290" s="1"/>
      <c r="J290" s="1"/>
      <c r="K290" s="1"/>
      <c r="L290" s="1"/>
    </row>
    <row r="291" spans="1:12" x14ac:dyDescent="0.25">
      <c r="A291" s="1"/>
      <c r="C291" s="1"/>
      <c r="D291" s="1"/>
      <c r="E291" s="3"/>
      <c r="G291" s="1"/>
      <c r="H291" s="1"/>
      <c r="I291" s="1"/>
      <c r="J291" s="1"/>
      <c r="K291" s="1"/>
      <c r="L291" s="1"/>
    </row>
    <row r="292" spans="1:12" x14ac:dyDescent="0.25">
      <c r="A292" s="1"/>
      <c r="C292" s="1"/>
      <c r="D292" s="1"/>
      <c r="E292" s="3"/>
      <c r="G292" s="1"/>
      <c r="H292" s="1"/>
      <c r="I292" s="1"/>
      <c r="J292" s="1"/>
      <c r="K292" s="1"/>
      <c r="L292" s="1"/>
    </row>
    <row r="293" spans="1:12" x14ac:dyDescent="0.25">
      <c r="A293" s="1"/>
      <c r="C293" s="1"/>
      <c r="D293" s="1"/>
      <c r="E293" s="3"/>
      <c r="G293" s="1"/>
      <c r="H293" s="1"/>
      <c r="I293" s="1"/>
      <c r="J293" s="1"/>
      <c r="K293" s="1"/>
      <c r="L293" s="1"/>
    </row>
    <row r="294" spans="1:12" x14ac:dyDescent="0.25">
      <c r="A294" s="1"/>
      <c r="C294" s="1"/>
      <c r="D294" s="1"/>
      <c r="E294" s="3"/>
      <c r="G294" s="1"/>
      <c r="H294" s="1"/>
      <c r="I294" s="1"/>
      <c r="J294" s="1"/>
      <c r="K294" s="1"/>
      <c r="L294" s="1"/>
    </row>
    <row r="295" spans="1:12" x14ac:dyDescent="0.25">
      <c r="A295" s="1"/>
      <c r="C295" s="1"/>
      <c r="D295" s="1"/>
      <c r="E295" s="3"/>
      <c r="G295" s="1"/>
      <c r="H295" s="1"/>
      <c r="I295" s="1"/>
      <c r="J295" s="1"/>
      <c r="K295" s="1"/>
      <c r="L295" s="1"/>
    </row>
    <row r="296" spans="1:12" x14ac:dyDescent="0.25">
      <c r="A296" s="1"/>
      <c r="C296" s="1"/>
      <c r="D296" s="1"/>
      <c r="E296" s="3"/>
      <c r="G296" s="1"/>
      <c r="H296" s="1"/>
      <c r="I296" s="1"/>
      <c r="J296" s="1"/>
      <c r="K296" s="1"/>
      <c r="L296" s="1"/>
    </row>
    <row r="297" spans="1:12" x14ac:dyDescent="0.25">
      <c r="A297" s="1"/>
      <c r="C297" s="1"/>
      <c r="D297" s="1"/>
      <c r="E297" s="3"/>
      <c r="G297" s="1"/>
      <c r="H297" s="1"/>
      <c r="I297" s="1"/>
      <c r="J297" s="1"/>
      <c r="K297" s="1"/>
      <c r="L297" s="1"/>
    </row>
    <row r="298" spans="1:12" x14ac:dyDescent="0.25">
      <c r="A298" s="1"/>
      <c r="C298" s="1"/>
      <c r="D298" s="1"/>
      <c r="E298" s="3"/>
      <c r="G298" s="1"/>
      <c r="H298" s="1"/>
      <c r="I298" s="1"/>
      <c r="J298" s="1"/>
      <c r="K298" s="1"/>
      <c r="L298" s="1"/>
    </row>
    <row r="299" spans="1:12" x14ac:dyDescent="0.25">
      <c r="A299" s="1"/>
      <c r="C299" s="1"/>
      <c r="D299" s="1"/>
      <c r="E299" s="3"/>
      <c r="G299" s="1"/>
      <c r="H299" s="1"/>
      <c r="I299" s="1"/>
      <c r="J299" s="1"/>
      <c r="K299" s="1"/>
      <c r="L299" s="1"/>
    </row>
    <row r="300" spans="1:12" x14ac:dyDescent="0.25">
      <c r="A300" s="1"/>
      <c r="C300" s="1"/>
      <c r="D300" s="1"/>
      <c r="E300" s="3"/>
      <c r="G300" s="1"/>
      <c r="H300" s="1"/>
      <c r="I300" s="1"/>
      <c r="J300" s="1"/>
      <c r="K300" s="1"/>
      <c r="L300" s="1"/>
    </row>
    <row r="301" spans="1:12" x14ac:dyDescent="0.25">
      <c r="A301" s="1"/>
      <c r="C301" s="1"/>
      <c r="D301" s="1"/>
      <c r="E301" s="3"/>
      <c r="G301" s="1"/>
      <c r="H301" s="1"/>
      <c r="I301" s="1"/>
      <c r="J301" s="1"/>
      <c r="K301" s="1"/>
      <c r="L301" s="1"/>
    </row>
    <row r="302" spans="1:12" x14ac:dyDescent="0.25">
      <c r="A302" s="1"/>
      <c r="C302" s="1"/>
      <c r="D302" s="1"/>
      <c r="E302" s="3"/>
      <c r="G302" s="1"/>
      <c r="H302" s="1"/>
      <c r="I302" s="1"/>
      <c r="J302" s="1"/>
      <c r="K302" s="1"/>
      <c r="L302" s="1"/>
    </row>
    <row r="303" spans="1:12" x14ac:dyDescent="0.25">
      <c r="A303" s="1"/>
      <c r="C303" s="1"/>
      <c r="D303" s="1"/>
      <c r="E303" s="3"/>
      <c r="G303" s="1"/>
      <c r="H303" s="1"/>
      <c r="I303" s="1"/>
      <c r="J303" s="1"/>
      <c r="K303" s="1"/>
      <c r="L303" s="1"/>
    </row>
    <row r="304" spans="1:12" x14ac:dyDescent="0.25">
      <c r="A304" s="1"/>
      <c r="C304" s="1"/>
      <c r="D304" s="1"/>
      <c r="E304" s="3"/>
      <c r="G304" s="1"/>
      <c r="H304" s="1"/>
      <c r="I304" s="1"/>
      <c r="J304" s="1"/>
      <c r="K304" s="1"/>
      <c r="L304" s="1"/>
    </row>
    <row r="305" spans="1:12" x14ac:dyDescent="0.25">
      <c r="A305" s="1"/>
      <c r="C305" s="1"/>
      <c r="D305" s="1"/>
      <c r="E305" s="3"/>
      <c r="G305" s="1"/>
      <c r="H305" s="1"/>
      <c r="I305" s="1"/>
      <c r="J305" s="1"/>
      <c r="K305" s="1"/>
      <c r="L305" s="1"/>
    </row>
    <row r="306" spans="1:12" x14ac:dyDescent="0.25">
      <c r="A306" s="1"/>
      <c r="C306" s="1"/>
      <c r="D306" s="1"/>
      <c r="E306" s="3"/>
      <c r="G306" s="1"/>
      <c r="H306" s="1"/>
      <c r="I306" s="1"/>
      <c r="J306" s="1"/>
      <c r="K306" s="1"/>
      <c r="L306" s="1"/>
    </row>
    <row r="307" spans="1:12" x14ac:dyDescent="0.25">
      <c r="A307" s="1"/>
      <c r="C307" s="1"/>
      <c r="D307" s="1"/>
      <c r="E307" s="3"/>
      <c r="G307" s="1"/>
      <c r="H307" s="1"/>
      <c r="I307" s="1"/>
      <c r="J307" s="1"/>
      <c r="K307" s="1"/>
      <c r="L307" s="1"/>
    </row>
    <row r="308" spans="1:12" x14ac:dyDescent="0.25">
      <c r="A308" s="1"/>
      <c r="C308" s="1"/>
      <c r="D308" s="1"/>
      <c r="E308" s="3"/>
      <c r="G308" s="1"/>
      <c r="H308" s="1"/>
      <c r="I308" s="1"/>
      <c r="J308" s="1"/>
      <c r="K308" s="1"/>
      <c r="L308" s="1"/>
    </row>
    <row r="309" spans="1:12" x14ac:dyDescent="0.25">
      <c r="A309" s="1"/>
      <c r="C309" s="1"/>
      <c r="D309" s="1"/>
      <c r="E309" s="3"/>
      <c r="G309" s="1"/>
      <c r="H309" s="1"/>
      <c r="I309" s="1"/>
      <c r="J309" s="1"/>
      <c r="K309" s="1"/>
      <c r="L309" s="1"/>
    </row>
    <row r="310" spans="1:12" x14ac:dyDescent="0.25">
      <c r="A310" s="1"/>
      <c r="C310" s="1"/>
      <c r="D310" s="1"/>
      <c r="E310" s="3"/>
      <c r="G310" s="1"/>
      <c r="H310" s="1"/>
      <c r="I310" s="1"/>
      <c r="J310" s="1"/>
      <c r="K310" s="1"/>
      <c r="L310" s="1"/>
    </row>
    <row r="311" spans="1:12" x14ac:dyDescent="0.25">
      <c r="A311" s="1"/>
      <c r="C311" s="1"/>
      <c r="D311" s="1"/>
      <c r="E311" s="3"/>
      <c r="G311" s="1"/>
      <c r="H311" s="1"/>
      <c r="I311" s="1"/>
      <c r="J311" s="1"/>
      <c r="K311" s="1"/>
      <c r="L311" s="1"/>
    </row>
    <row r="312" spans="1:12" x14ac:dyDescent="0.25">
      <c r="A312" s="1"/>
      <c r="C312" s="1"/>
      <c r="D312" s="1"/>
      <c r="E312" s="3"/>
      <c r="G312" s="1"/>
      <c r="H312" s="1"/>
      <c r="I312" s="1"/>
      <c r="J312" s="1"/>
      <c r="K312" s="1"/>
      <c r="L312" s="1"/>
    </row>
    <row r="313" spans="1:12" x14ac:dyDescent="0.25">
      <c r="A313" s="1"/>
      <c r="C313" s="1"/>
      <c r="D313" s="1"/>
      <c r="E313" s="3"/>
      <c r="G313" s="1"/>
      <c r="H313" s="1"/>
      <c r="I313" s="1"/>
      <c r="J313" s="1"/>
      <c r="K313" s="1"/>
      <c r="L313" s="1"/>
    </row>
    <row r="314" spans="1:12" x14ac:dyDescent="0.25">
      <c r="A314" s="1"/>
      <c r="C314" s="1"/>
      <c r="D314" s="1"/>
      <c r="E314" s="3"/>
      <c r="G314" s="1"/>
      <c r="H314" s="1"/>
      <c r="I314" s="1"/>
      <c r="J314" s="1"/>
      <c r="K314" s="1"/>
      <c r="L314" s="1"/>
    </row>
    <row r="315" spans="1:12" x14ac:dyDescent="0.25">
      <c r="A315" s="1"/>
      <c r="C315" s="1"/>
      <c r="D315" s="1"/>
      <c r="E315" s="3"/>
      <c r="G315" s="1"/>
      <c r="H315" s="1"/>
      <c r="I315" s="1"/>
      <c r="J315" s="1"/>
      <c r="K315" s="1"/>
      <c r="L315" s="1"/>
    </row>
    <row r="316" spans="1:12" x14ac:dyDescent="0.25">
      <c r="A316" s="1"/>
      <c r="C316" s="1"/>
      <c r="D316" s="1"/>
      <c r="E316" s="3"/>
      <c r="G316" s="1"/>
      <c r="H316" s="1"/>
      <c r="I316" s="1"/>
      <c r="J316" s="1"/>
      <c r="K316" s="1"/>
      <c r="L316" s="1"/>
    </row>
    <row r="317" spans="1:12" x14ac:dyDescent="0.25">
      <c r="A317" s="1"/>
      <c r="C317" s="1"/>
      <c r="D317" s="1"/>
      <c r="E317" s="3"/>
      <c r="G317" s="1"/>
      <c r="H317" s="1"/>
      <c r="I317" s="1"/>
      <c r="J317" s="1"/>
      <c r="K317" s="1"/>
      <c r="L317" s="1"/>
    </row>
    <row r="318" spans="1:12" x14ac:dyDescent="0.25">
      <c r="A318" s="1"/>
      <c r="C318" s="1"/>
      <c r="D318" s="1"/>
      <c r="E318" s="3"/>
      <c r="G318" s="1"/>
      <c r="H318" s="1"/>
      <c r="I318" s="1"/>
      <c r="J318" s="1"/>
      <c r="K318" s="1"/>
      <c r="L318" s="1"/>
    </row>
    <row r="319" spans="1:12" x14ac:dyDescent="0.25">
      <c r="A319" s="1"/>
      <c r="C319" s="1"/>
      <c r="D319" s="1"/>
      <c r="E319" s="3"/>
      <c r="G319" s="1"/>
      <c r="H319" s="1"/>
      <c r="I319" s="1"/>
      <c r="J319" s="1"/>
      <c r="K319" s="1"/>
      <c r="L319" s="1"/>
    </row>
    <row r="320" spans="1:12" x14ac:dyDescent="0.25">
      <c r="A320" s="1"/>
      <c r="C320" s="1"/>
      <c r="D320" s="1"/>
      <c r="E320" s="3"/>
      <c r="G320" s="1"/>
      <c r="H320" s="1"/>
      <c r="I320" s="1"/>
      <c r="J320" s="1"/>
      <c r="K320" s="1"/>
      <c r="L320" s="1"/>
    </row>
    <row r="321" spans="1:12" x14ac:dyDescent="0.25">
      <c r="A321" s="1"/>
      <c r="C321" s="1"/>
      <c r="D321" s="1"/>
      <c r="E321" s="3"/>
      <c r="G321" s="1"/>
      <c r="H321" s="1"/>
      <c r="I321" s="1"/>
      <c r="J321" s="1"/>
      <c r="K321" s="1"/>
      <c r="L321" s="1"/>
    </row>
    <row r="322" spans="1:12" x14ac:dyDescent="0.25">
      <c r="A322" s="1"/>
      <c r="C322" s="1"/>
      <c r="D322" s="1"/>
      <c r="E322" s="3"/>
      <c r="G322" s="1"/>
      <c r="H322" s="1"/>
      <c r="I322" s="1"/>
      <c r="J322" s="1"/>
      <c r="K322" s="1"/>
      <c r="L322" s="1"/>
    </row>
    <row r="323" spans="1:12" x14ac:dyDescent="0.25">
      <c r="A323" s="1"/>
      <c r="C323" s="1"/>
      <c r="D323" s="1"/>
      <c r="E323" s="3"/>
      <c r="G323" s="1"/>
      <c r="H323" s="1"/>
      <c r="I323" s="1"/>
      <c r="J323" s="1"/>
      <c r="K323" s="1"/>
      <c r="L323" s="1"/>
    </row>
    <row r="324" spans="1:12" x14ac:dyDescent="0.25">
      <c r="A324" s="1"/>
      <c r="C324" s="1"/>
      <c r="D324" s="1"/>
      <c r="E324" s="3"/>
      <c r="G324" s="1"/>
      <c r="H324" s="1"/>
      <c r="I324" s="1"/>
      <c r="J324" s="1"/>
      <c r="K324" s="1"/>
      <c r="L324" s="1"/>
    </row>
    <row r="325" spans="1:12" x14ac:dyDescent="0.25">
      <c r="A325" s="1"/>
      <c r="C325" s="1"/>
      <c r="D325" s="1"/>
      <c r="E325" s="3"/>
      <c r="G325" s="1"/>
      <c r="H325" s="1"/>
      <c r="I325" s="1"/>
      <c r="J325" s="1"/>
      <c r="K325" s="1"/>
      <c r="L325" s="1"/>
    </row>
    <row r="326" spans="1:12" x14ac:dyDescent="0.25">
      <c r="A326" s="1"/>
      <c r="C326" s="1"/>
      <c r="D326" s="1"/>
      <c r="E326" s="3"/>
      <c r="G326" s="1"/>
      <c r="H326" s="1"/>
      <c r="I326" s="1"/>
      <c r="J326" s="1"/>
      <c r="K326" s="1"/>
      <c r="L326" s="1"/>
    </row>
    <row r="327" spans="1:12" x14ac:dyDescent="0.25">
      <c r="A327" s="1"/>
      <c r="C327" s="1"/>
      <c r="D327" s="1"/>
      <c r="E327" s="3"/>
      <c r="G327" s="1"/>
      <c r="H327" s="1"/>
      <c r="I327" s="1"/>
      <c r="J327" s="1"/>
      <c r="K327" s="1"/>
      <c r="L327" s="1"/>
    </row>
    <row r="328" spans="1:12" x14ac:dyDescent="0.25">
      <c r="A328" s="1"/>
      <c r="C328" s="1"/>
      <c r="D328" s="1"/>
      <c r="E328" s="3"/>
      <c r="G328" s="1"/>
      <c r="H328" s="1"/>
      <c r="I328" s="1"/>
      <c r="J328" s="1"/>
      <c r="K328" s="1"/>
      <c r="L328" s="1"/>
    </row>
    <row r="329" spans="1:12" x14ac:dyDescent="0.25">
      <c r="A329" s="1"/>
      <c r="C329" s="1"/>
      <c r="D329" s="1"/>
      <c r="E329" s="3"/>
      <c r="G329" s="1"/>
      <c r="H329" s="1"/>
      <c r="I329" s="1"/>
      <c r="J329" s="1"/>
      <c r="K329" s="1"/>
      <c r="L329" s="1"/>
    </row>
    <row r="330" spans="1:12" x14ac:dyDescent="0.25">
      <c r="A330" s="1"/>
      <c r="C330" s="1"/>
      <c r="D330" s="1"/>
      <c r="E330" s="3"/>
      <c r="G330" s="1"/>
      <c r="H330" s="1"/>
      <c r="I330" s="1"/>
      <c r="J330" s="1"/>
      <c r="K330" s="1"/>
      <c r="L330" s="1"/>
    </row>
    <row r="331" spans="1:12" x14ac:dyDescent="0.25">
      <c r="A331" s="1"/>
      <c r="C331" s="1"/>
      <c r="D331" s="1"/>
      <c r="E331" s="3"/>
      <c r="G331" s="1"/>
      <c r="H331" s="1"/>
      <c r="I331" s="1"/>
      <c r="J331" s="1"/>
      <c r="K331" s="1"/>
      <c r="L331" s="1"/>
    </row>
    <row r="332" spans="1:12" x14ac:dyDescent="0.25">
      <c r="A332" s="1"/>
      <c r="C332" s="1"/>
      <c r="D332" s="1"/>
      <c r="E332" s="3"/>
      <c r="G332" s="1"/>
      <c r="H332" s="1"/>
      <c r="I332" s="1"/>
      <c r="J332" s="1"/>
      <c r="K332" s="1"/>
      <c r="L332" s="1"/>
    </row>
    <row r="333" spans="1:12" x14ac:dyDescent="0.25">
      <c r="A333" s="1"/>
      <c r="C333" s="1"/>
      <c r="D333" s="1"/>
      <c r="E333" s="3"/>
      <c r="G333" s="1"/>
      <c r="H333" s="1"/>
      <c r="I333" s="1"/>
      <c r="J333" s="1"/>
      <c r="K333" s="1"/>
      <c r="L333" s="1"/>
    </row>
    <row r="334" spans="1:12" x14ac:dyDescent="0.25">
      <c r="A334" s="1"/>
      <c r="C334" s="1"/>
      <c r="D334" s="1"/>
      <c r="E334" s="3"/>
      <c r="G334" s="1"/>
      <c r="H334" s="1"/>
      <c r="I334" s="1"/>
      <c r="J334" s="1"/>
      <c r="K334" s="1"/>
      <c r="L334" s="1"/>
    </row>
    <row r="335" spans="1:12" x14ac:dyDescent="0.25">
      <c r="A335" s="1"/>
      <c r="C335" s="1"/>
      <c r="D335" s="1"/>
      <c r="E335" s="3"/>
      <c r="G335" s="1"/>
      <c r="H335" s="1"/>
      <c r="I335" s="1"/>
      <c r="J335" s="1"/>
      <c r="K335" s="1"/>
      <c r="L335" s="1"/>
    </row>
    <row r="336" spans="1:12" x14ac:dyDescent="0.25">
      <c r="A336" s="1"/>
      <c r="C336" s="1"/>
      <c r="D336" s="1"/>
      <c r="E336" s="3"/>
      <c r="G336" s="1"/>
      <c r="H336" s="1"/>
      <c r="I336" s="1"/>
      <c r="J336" s="1"/>
      <c r="K336" s="1"/>
      <c r="L336" s="1"/>
    </row>
    <row r="337" spans="1:12" x14ac:dyDescent="0.25">
      <c r="A337" s="1"/>
      <c r="C337" s="1"/>
      <c r="D337" s="1"/>
      <c r="E337" s="3"/>
      <c r="G337" s="1"/>
      <c r="H337" s="1"/>
      <c r="I337" s="1"/>
      <c r="J337" s="1"/>
      <c r="K337" s="1"/>
      <c r="L337" s="1"/>
    </row>
    <row r="338" spans="1:12" x14ac:dyDescent="0.25">
      <c r="A338" s="1"/>
      <c r="C338" s="1"/>
      <c r="D338" s="1"/>
      <c r="E338" s="3"/>
      <c r="G338" s="1"/>
      <c r="H338" s="1"/>
      <c r="I338" s="1"/>
      <c r="J338" s="1"/>
      <c r="K338" s="1"/>
      <c r="L338" s="1"/>
    </row>
    <row r="339" spans="1:12" x14ac:dyDescent="0.25">
      <c r="A339" s="1"/>
      <c r="C339" s="1"/>
      <c r="D339" s="1"/>
      <c r="E339" s="3"/>
      <c r="G339" s="1"/>
      <c r="H339" s="1"/>
      <c r="I339" s="1"/>
      <c r="J339" s="1"/>
      <c r="K339" s="1"/>
      <c r="L339" s="1"/>
    </row>
    <row r="340" spans="1:12" x14ac:dyDescent="0.25">
      <c r="A340" s="1"/>
      <c r="C340" s="1"/>
      <c r="D340" s="1"/>
      <c r="E340" s="3"/>
      <c r="G340" s="1"/>
      <c r="H340" s="1"/>
      <c r="I340" s="1"/>
      <c r="J340" s="1"/>
      <c r="K340" s="1"/>
      <c r="L340" s="1"/>
    </row>
    <row r="341" spans="1:12" x14ac:dyDescent="0.25">
      <c r="A341" s="1"/>
      <c r="C341" s="1"/>
      <c r="D341" s="1"/>
      <c r="E341" s="3"/>
      <c r="G341" s="1"/>
      <c r="H341" s="1"/>
      <c r="I341" s="1"/>
      <c r="J341" s="1"/>
      <c r="K341" s="1"/>
      <c r="L341" s="1"/>
    </row>
    <row r="342" spans="1:12" x14ac:dyDescent="0.25">
      <c r="A342" s="1"/>
      <c r="C342" s="1"/>
      <c r="D342" s="1"/>
      <c r="E342" s="3"/>
      <c r="G342" s="1"/>
      <c r="H342" s="1"/>
      <c r="I342" s="1"/>
      <c r="J342" s="1"/>
      <c r="K342" s="1"/>
      <c r="L342" s="1"/>
    </row>
    <row r="343" spans="1:12" x14ac:dyDescent="0.25">
      <c r="A343" s="1"/>
      <c r="C343" s="1"/>
      <c r="D343" s="1"/>
      <c r="E343" s="3"/>
      <c r="G343" s="1"/>
      <c r="H343" s="1"/>
      <c r="I343" s="1"/>
      <c r="J343" s="1"/>
      <c r="K343" s="1"/>
      <c r="L343" s="1"/>
    </row>
    <row r="344" spans="1:12" x14ac:dyDescent="0.25">
      <c r="A344" s="1"/>
      <c r="C344" s="1"/>
      <c r="D344" s="1"/>
      <c r="E344" s="3"/>
      <c r="G344" s="1"/>
      <c r="H344" s="1"/>
      <c r="I344" s="1"/>
      <c r="J344" s="1"/>
      <c r="K344" s="1"/>
      <c r="L344" s="1"/>
    </row>
    <row r="345" spans="1:12" x14ac:dyDescent="0.25">
      <c r="A345" s="1"/>
      <c r="C345" s="1"/>
      <c r="D345" s="1"/>
      <c r="E345" s="3"/>
      <c r="G345" s="1"/>
      <c r="H345" s="1"/>
      <c r="I345" s="1"/>
      <c r="J345" s="1"/>
      <c r="K345" s="1"/>
      <c r="L345" s="1"/>
    </row>
    <row r="346" spans="1:12" x14ac:dyDescent="0.25">
      <c r="A346" s="1"/>
      <c r="C346" s="1"/>
      <c r="D346" s="1"/>
      <c r="E346" s="3"/>
      <c r="G346" s="1"/>
      <c r="H346" s="1"/>
      <c r="I346" s="1"/>
      <c r="J346" s="1"/>
      <c r="K346" s="1"/>
      <c r="L346" s="1"/>
    </row>
    <row r="347" spans="1:12" x14ac:dyDescent="0.25">
      <c r="A347" s="1"/>
      <c r="C347" s="1"/>
      <c r="D347" s="1"/>
      <c r="E347" s="3"/>
      <c r="G347" s="1"/>
      <c r="H347" s="1"/>
      <c r="I347" s="1"/>
      <c r="J347" s="1"/>
      <c r="K347" s="1"/>
      <c r="L347" s="1"/>
    </row>
    <row r="348" spans="1:12" x14ac:dyDescent="0.25">
      <c r="A348" s="1"/>
      <c r="C348" s="1"/>
      <c r="D348" s="1"/>
      <c r="E348" s="3"/>
      <c r="G348" s="1"/>
      <c r="H348" s="1"/>
      <c r="I348" s="1"/>
      <c r="J348" s="1"/>
      <c r="K348" s="1"/>
      <c r="L348" s="1"/>
    </row>
    <row r="349" spans="1:12" x14ac:dyDescent="0.25">
      <c r="A349" s="1"/>
      <c r="C349" s="1"/>
      <c r="D349" s="1"/>
      <c r="E349" s="3"/>
      <c r="G349" s="1"/>
      <c r="H349" s="1"/>
      <c r="I349" s="1"/>
      <c r="J349" s="1"/>
      <c r="K349" s="1"/>
      <c r="L349" s="1"/>
    </row>
    <row r="350" spans="1:12" x14ac:dyDescent="0.25">
      <c r="A350" s="1"/>
      <c r="C350" s="1"/>
      <c r="D350" s="1"/>
      <c r="E350" s="3"/>
      <c r="G350" s="1"/>
      <c r="H350" s="1"/>
      <c r="I350" s="1"/>
      <c r="J350" s="1"/>
      <c r="K350" s="1"/>
      <c r="L350" s="1"/>
    </row>
    <row r="351" spans="1:12" x14ac:dyDescent="0.25">
      <c r="A351" s="1"/>
      <c r="C351" s="1"/>
      <c r="D351" s="1"/>
      <c r="E351" s="3"/>
      <c r="G351" s="1"/>
      <c r="H351" s="1"/>
      <c r="I351" s="1"/>
      <c r="J351" s="1"/>
      <c r="K351" s="1"/>
      <c r="L351" s="1"/>
    </row>
    <row r="352" spans="1:12" x14ac:dyDescent="0.25">
      <c r="A352" s="1"/>
      <c r="C352" s="1"/>
      <c r="D352" s="1"/>
      <c r="E352" s="3"/>
      <c r="G352" s="1"/>
      <c r="H352" s="1"/>
      <c r="I352" s="1"/>
      <c r="J352" s="1"/>
      <c r="K352" s="1"/>
      <c r="L352" s="1"/>
    </row>
    <row r="353" spans="1:12" x14ac:dyDescent="0.25">
      <c r="A353" s="1"/>
      <c r="C353" s="1"/>
      <c r="D353" s="1"/>
      <c r="E353" s="3"/>
      <c r="G353" s="1"/>
      <c r="H353" s="1"/>
      <c r="I353" s="1"/>
      <c r="J353" s="1"/>
      <c r="K353" s="1"/>
      <c r="L353" s="1"/>
    </row>
    <row r="354" spans="1:12" x14ac:dyDescent="0.25">
      <c r="A354" s="1"/>
      <c r="C354" s="1"/>
      <c r="D354" s="1"/>
      <c r="E354" s="3"/>
      <c r="G354" s="1"/>
      <c r="H354" s="1"/>
      <c r="I354" s="1"/>
      <c r="J354" s="1"/>
      <c r="K354" s="1"/>
      <c r="L354" s="1"/>
    </row>
    <row r="355" spans="1:12" x14ac:dyDescent="0.25">
      <c r="A355" s="1"/>
      <c r="C355" s="1"/>
      <c r="D355" s="1"/>
      <c r="E355" s="3"/>
      <c r="G355" s="1"/>
      <c r="H355" s="1"/>
      <c r="I355" s="1"/>
      <c r="J355" s="1"/>
      <c r="K355" s="1"/>
      <c r="L355" s="1"/>
    </row>
    <row r="356" spans="1:12" x14ac:dyDescent="0.25">
      <c r="A356" s="1"/>
      <c r="C356" s="1"/>
      <c r="D356" s="1"/>
      <c r="E356" s="3"/>
      <c r="G356" s="1"/>
      <c r="H356" s="1"/>
      <c r="I356" s="1"/>
      <c r="J356" s="1"/>
      <c r="K356" s="1"/>
      <c r="L356" s="1"/>
    </row>
    <row r="357" spans="1:12" x14ac:dyDescent="0.25">
      <c r="A357" s="1"/>
      <c r="C357" s="1"/>
      <c r="D357" s="1"/>
      <c r="E357" s="3"/>
      <c r="G357" s="1"/>
      <c r="H357" s="1"/>
      <c r="I357" s="1"/>
      <c r="J357" s="1"/>
      <c r="K357" s="1"/>
      <c r="L357" s="1"/>
    </row>
    <row r="358" spans="1:12" x14ac:dyDescent="0.25">
      <c r="A358" s="1"/>
      <c r="C358" s="1"/>
      <c r="D358" s="1"/>
      <c r="E358" s="3"/>
      <c r="G358" s="1"/>
      <c r="H358" s="1"/>
      <c r="I358" s="1"/>
      <c r="J358" s="1"/>
      <c r="K358" s="1"/>
      <c r="L358" s="1"/>
    </row>
    <row r="359" spans="1:12" x14ac:dyDescent="0.25">
      <c r="A359" s="1"/>
      <c r="C359" s="1"/>
      <c r="D359" s="1"/>
      <c r="E359" s="3"/>
      <c r="G359" s="1"/>
      <c r="H359" s="1"/>
      <c r="I359" s="1"/>
      <c r="J359" s="1"/>
      <c r="K359" s="1"/>
      <c r="L359" s="1"/>
    </row>
    <row r="360" spans="1:12" x14ac:dyDescent="0.25">
      <c r="A360" s="1"/>
      <c r="C360" s="1"/>
      <c r="D360" s="1"/>
      <c r="E360" s="3"/>
      <c r="G360" s="1"/>
      <c r="H360" s="1"/>
      <c r="I360" s="1"/>
      <c r="J360" s="1"/>
      <c r="K360" s="1"/>
      <c r="L360" s="1"/>
    </row>
    <row r="361" spans="1:12" x14ac:dyDescent="0.25">
      <c r="A361" s="1"/>
      <c r="C361" s="1"/>
      <c r="D361" s="1"/>
      <c r="E361" s="3"/>
      <c r="G361" s="1"/>
      <c r="H361" s="1"/>
      <c r="I361" s="1"/>
      <c r="J361" s="1"/>
      <c r="K361" s="1"/>
      <c r="L361" s="1"/>
    </row>
    <row r="362" spans="1:12" x14ac:dyDescent="0.25">
      <c r="A362" s="1"/>
      <c r="C362" s="1"/>
      <c r="D362" s="1"/>
      <c r="E362" s="3"/>
      <c r="G362" s="1"/>
      <c r="H362" s="1"/>
      <c r="I362" s="1"/>
      <c r="J362" s="1"/>
      <c r="K362" s="1"/>
      <c r="L362" s="1"/>
    </row>
    <row r="363" spans="1:12" x14ac:dyDescent="0.25">
      <c r="A363" s="1"/>
      <c r="C363" s="1"/>
      <c r="D363" s="1"/>
      <c r="E363" s="3"/>
      <c r="G363" s="1"/>
      <c r="H363" s="1"/>
      <c r="I363" s="1"/>
      <c r="J363" s="1"/>
      <c r="K363" s="1"/>
      <c r="L363" s="1"/>
    </row>
    <row r="364" spans="1:12" x14ac:dyDescent="0.25">
      <c r="A364" s="1"/>
      <c r="C364" s="1"/>
      <c r="D364" s="1"/>
      <c r="E364" s="3"/>
      <c r="G364" s="1"/>
      <c r="H364" s="1"/>
      <c r="I364" s="1"/>
      <c r="J364" s="1"/>
      <c r="K364" s="1"/>
      <c r="L364" s="1"/>
    </row>
    <row r="365" spans="1:12" x14ac:dyDescent="0.25">
      <c r="A365" s="1"/>
      <c r="C365" s="1"/>
      <c r="D365" s="1"/>
      <c r="E365" s="3"/>
      <c r="G365" s="1"/>
      <c r="H365" s="1"/>
      <c r="I365" s="1"/>
      <c r="J365" s="1"/>
      <c r="K365" s="1"/>
      <c r="L365" s="1"/>
    </row>
    <row r="366" spans="1:12" x14ac:dyDescent="0.25">
      <c r="A366" s="1"/>
      <c r="C366" s="1"/>
      <c r="D366" s="1"/>
      <c r="E366" s="3"/>
      <c r="G366" s="1"/>
      <c r="H366" s="1"/>
      <c r="I366" s="1"/>
      <c r="J366" s="1"/>
      <c r="K366" s="1"/>
      <c r="L366" s="1"/>
    </row>
    <row r="367" spans="1:12" x14ac:dyDescent="0.25">
      <c r="A367" s="1"/>
      <c r="C367" s="1"/>
      <c r="D367" s="1"/>
      <c r="E367" s="3"/>
      <c r="G367" s="1"/>
      <c r="H367" s="1"/>
      <c r="I367" s="1"/>
      <c r="J367" s="1"/>
      <c r="K367" s="1"/>
      <c r="L367" s="1"/>
    </row>
    <row r="368" spans="1:12" x14ac:dyDescent="0.25">
      <c r="A368" s="1"/>
      <c r="C368" s="1"/>
      <c r="D368" s="1"/>
      <c r="E368" s="3"/>
      <c r="G368" s="1"/>
      <c r="H368" s="1"/>
      <c r="I368" s="1"/>
      <c r="J368" s="1"/>
      <c r="K368" s="1"/>
      <c r="L368" s="1"/>
    </row>
    <row r="369" spans="1:12" x14ac:dyDescent="0.25">
      <c r="A369" s="1"/>
      <c r="C369" s="1"/>
      <c r="D369" s="1"/>
      <c r="E369" s="3"/>
      <c r="G369" s="1"/>
      <c r="H369" s="1"/>
      <c r="I369" s="1"/>
      <c r="J369" s="1"/>
      <c r="K369" s="1"/>
      <c r="L369" s="1"/>
    </row>
    <row r="370" spans="1:12" x14ac:dyDescent="0.25">
      <c r="A370" s="1"/>
      <c r="C370" s="1"/>
      <c r="D370" s="1"/>
      <c r="E370" s="3"/>
      <c r="G370" s="1"/>
      <c r="H370" s="1"/>
      <c r="I370" s="1"/>
      <c r="J370" s="1"/>
      <c r="K370" s="1"/>
      <c r="L370" s="1"/>
    </row>
    <row r="371" spans="1:12" x14ac:dyDescent="0.25">
      <c r="A371" s="1"/>
      <c r="C371" s="1"/>
      <c r="D371" s="1"/>
      <c r="E371" s="3"/>
      <c r="G371" s="1"/>
      <c r="H371" s="1"/>
      <c r="I371" s="1"/>
      <c r="J371" s="1"/>
      <c r="K371" s="1"/>
      <c r="L371" s="1"/>
    </row>
    <row r="372" spans="1:12" x14ac:dyDescent="0.25">
      <c r="A372" s="1"/>
      <c r="C372" s="1"/>
      <c r="D372" s="1"/>
      <c r="E372" s="3"/>
      <c r="G372" s="1"/>
      <c r="H372" s="1"/>
      <c r="I372" s="1"/>
      <c r="J372" s="1"/>
      <c r="K372" s="1"/>
      <c r="L372" s="1"/>
    </row>
    <row r="373" spans="1:12" x14ac:dyDescent="0.25">
      <c r="A373" s="1"/>
      <c r="C373" s="1"/>
      <c r="D373" s="1"/>
      <c r="E373" s="3"/>
      <c r="G373" s="1"/>
      <c r="H373" s="1"/>
      <c r="I373" s="1"/>
      <c r="J373" s="1"/>
      <c r="K373" s="1"/>
      <c r="L373" s="1"/>
    </row>
    <row r="374" spans="1:12" x14ac:dyDescent="0.25">
      <c r="A374" s="1"/>
      <c r="C374" s="1"/>
      <c r="D374" s="1"/>
      <c r="E374" s="3"/>
      <c r="G374" s="1"/>
      <c r="H374" s="1"/>
      <c r="I374" s="1"/>
      <c r="J374" s="1"/>
      <c r="K374" s="1"/>
      <c r="L374" s="1"/>
    </row>
    <row r="375" spans="1:12" x14ac:dyDescent="0.25">
      <c r="A375" s="1"/>
      <c r="C375" s="1"/>
      <c r="D375" s="1"/>
      <c r="E375" s="3"/>
      <c r="G375" s="1"/>
      <c r="H375" s="1"/>
      <c r="I375" s="1"/>
      <c r="J375" s="1"/>
      <c r="K375" s="1"/>
      <c r="L375" s="1"/>
    </row>
    <row r="376" spans="1:12" x14ac:dyDescent="0.25">
      <c r="A376" s="1"/>
      <c r="C376" s="1"/>
      <c r="D376" s="1"/>
      <c r="E376" s="3"/>
      <c r="G376" s="1"/>
      <c r="H376" s="1"/>
      <c r="I376" s="1"/>
      <c r="J376" s="1"/>
      <c r="K376" s="1"/>
      <c r="L376" s="1"/>
    </row>
    <row r="377" spans="1:12" x14ac:dyDescent="0.25">
      <c r="A377" s="1"/>
      <c r="C377" s="1"/>
      <c r="D377" s="1"/>
      <c r="E377" s="3"/>
      <c r="G377" s="1"/>
      <c r="H377" s="1"/>
      <c r="I377" s="1"/>
      <c r="J377" s="1"/>
      <c r="K377" s="1"/>
      <c r="L377" s="1"/>
    </row>
    <row r="378" spans="1:12" x14ac:dyDescent="0.25">
      <c r="A378" s="1"/>
      <c r="C378" s="1"/>
      <c r="D378" s="1"/>
      <c r="E378" s="3"/>
      <c r="G378" s="1"/>
      <c r="H378" s="1"/>
      <c r="I378" s="1"/>
      <c r="J378" s="1"/>
      <c r="K378" s="1"/>
      <c r="L378" s="1"/>
    </row>
    <row r="379" spans="1:12" x14ac:dyDescent="0.25">
      <c r="A379" s="1"/>
      <c r="C379" s="1"/>
      <c r="D379" s="1"/>
      <c r="E379" s="3"/>
      <c r="G379" s="1"/>
      <c r="H379" s="1"/>
      <c r="I379" s="1"/>
      <c r="J379" s="1"/>
      <c r="K379" s="1"/>
      <c r="L379" s="1"/>
    </row>
    <row r="380" spans="1:12" x14ac:dyDescent="0.25">
      <c r="A380" s="1"/>
      <c r="C380" s="1"/>
      <c r="D380" s="1"/>
      <c r="E380" s="3"/>
      <c r="G380" s="1"/>
      <c r="H380" s="1"/>
      <c r="I380" s="1"/>
      <c r="J380" s="1"/>
      <c r="K380" s="1"/>
      <c r="L380" s="1"/>
    </row>
    <row r="381" spans="1:12" x14ac:dyDescent="0.25">
      <c r="A381" s="1"/>
      <c r="C381" s="1"/>
      <c r="D381" s="1"/>
      <c r="E381" s="3"/>
      <c r="G381" s="1"/>
      <c r="H381" s="1"/>
      <c r="I381" s="1"/>
      <c r="J381" s="1"/>
      <c r="K381" s="1"/>
      <c r="L381" s="1"/>
    </row>
    <row r="382" spans="1:12" x14ac:dyDescent="0.25">
      <c r="A382" s="1"/>
      <c r="C382" s="1"/>
      <c r="D382" s="1"/>
      <c r="E382" s="3"/>
      <c r="G382" s="1"/>
      <c r="H382" s="1"/>
      <c r="I382" s="1"/>
      <c r="J382" s="1"/>
      <c r="K382" s="1"/>
      <c r="L382" s="1"/>
    </row>
    <row r="383" spans="1:12" x14ac:dyDescent="0.25">
      <c r="A383" s="1"/>
      <c r="C383" s="1"/>
      <c r="D383" s="1"/>
      <c r="E383" s="3"/>
      <c r="G383" s="1"/>
      <c r="H383" s="1"/>
      <c r="I383" s="1"/>
      <c r="J383" s="1"/>
      <c r="K383" s="1"/>
      <c r="L383" s="1"/>
    </row>
    <row r="384" spans="1:12" x14ac:dyDescent="0.25">
      <c r="A384" s="1"/>
      <c r="C384" s="1"/>
      <c r="D384" s="1"/>
      <c r="E384" s="3"/>
      <c r="G384" s="1"/>
      <c r="H384" s="1"/>
      <c r="I384" s="1"/>
      <c r="J384" s="1"/>
      <c r="K384" s="1"/>
      <c r="L384" s="1"/>
    </row>
    <row r="385" spans="1:12" x14ac:dyDescent="0.25">
      <c r="A385" s="1"/>
      <c r="C385" s="1"/>
      <c r="D385" s="1"/>
      <c r="E385" s="3"/>
      <c r="G385" s="1"/>
      <c r="H385" s="1"/>
      <c r="I385" s="1"/>
      <c r="J385" s="1"/>
      <c r="K385" s="1"/>
      <c r="L385" s="1"/>
    </row>
    <row r="386" spans="1:12" x14ac:dyDescent="0.25">
      <c r="A386" s="1"/>
      <c r="C386" s="1"/>
      <c r="D386" s="1"/>
      <c r="E386" s="3"/>
      <c r="G386" s="1"/>
      <c r="H386" s="1"/>
      <c r="I386" s="1"/>
      <c r="J386" s="1"/>
      <c r="K386" s="1"/>
      <c r="L386" s="1"/>
    </row>
    <row r="387" spans="1:12" x14ac:dyDescent="0.25">
      <c r="A387" s="1"/>
      <c r="C387" s="1"/>
      <c r="D387" s="1"/>
      <c r="E387" s="3"/>
      <c r="G387" s="1"/>
      <c r="H387" s="1"/>
      <c r="I387" s="1"/>
      <c r="J387" s="1"/>
      <c r="K387" s="1"/>
      <c r="L387" s="1"/>
    </row>
    <row r="388" spans="1:12" x14ac:dyDescent="0.25">
      <c r="A388" s="1"/>
      <c r="C388" s="1"/>
      <c r="D388" s="1"/>
      <c r="E388" s="3"/>
      <c r="G388" s="1"/>
      <c r="H388" s="1"/>
      <c r="I388" s="1"/>
      <c r="J388" s="1"/>
      <c r="K388" s="1"/>
      <c r="L388" s="1"/>
    </row>
    <row r="389" spans="1:12" x14ac:dyDescent="0.25">
      <c r="A389" s="1"/>
      <c r="C389" s="1"/>
      <c r="D389" s="1"/>
      <c r="E389" s="3"/>
      <c r="G389" s="1"/>
      <c r="H389" s="1"/>
      <c r="I389" s="1"/>
      <c r="J389" s="1"/>
      <c r="K389" s="1"/>
      <c r="L389" s="1"/>
    </row>
    <row r="390" spans="1:12" x14ac:dyDescent="0.25">
      <c r="A390" s="1"/>
      <c r="C390" s="1"/>
      <c r="D390" s="1"/>
      <c r="E390" s="3"/>
      <c r="G390" s="1"/>
      <c r="H390" s="1"/>
      <c r="I390" s="1"/>
      <c r="J390" s="1"/>
      <c r="K390" s="1"/>
      <c r="L390" s="1"/>
    </row>
    <row r="391" spans="1:12" x14ac:dyDescent="0.25">
      <c r="A391" s="1"/>
      <c r="C391" s="1"/>
      <c r="D391" s="1"/>
      <c r="E391" s="3"/>
      <c r="G391" s="1"/>
      <c r="H391" s="1"/>
      <c r="I391" s="1"/>
      <c r="J391" s="1"/>
      <c r="K391" s="1"/>
      <c r="L391" s="1"/>
    </row>
    <row r="392" spans="1:12" x14ac:dyDescent="0.25">
      <c r="A392" s="1"/>
      <c r="C392" s="1"/>
      <c r="D392" s="1"/>
      <c r="E392" s="3"/>
      <c r="G392" s="1"/>
      <c r="H392" s="1"/>
      <c r="I392" s="1"/>
      <c r="J392" s="1"/>
      <c r="K392" s="1"/>
      <c r="L392" s="1"/>
    </row>
    <row r="393" spans="1:12" x14ac:dyDescent="0.25">
      <c r="A393" s="1"/>
      <c r="C393" s="1"/>
      <c r="D393" s="1"/>
      <c r="E393" s="3"/>
      <c r="G393" s="1"/>
      <c r="H393" s="1"/>
      <c r="I393" s="1"/>
      <c r="J393" s="1"/>
      <c r="K393" s="1"/>
      <c r="L393" s="1"/>
    </row>
    <row r="394" spans="1:12" x14ac:dyDescent="0.25">
      <c r="A394" s="1"/>
      <c r="C394" s="1"/>
      <c r="D394" s="1"/>
      <c r="E394" s="3"/>
      <c r="G394" s="1"/>
      <c r="H394" s="1"/>
      <c r="I394" s="1"/>
      <c r="J394" s="1"/>
      <c r="K394" s="1"/>
      <c r="L394" s="1"/>
    </row>
    <row r="395" spans="1:12" x14ac:dyDescent="0.25">
      <c r="A395" s="1"/>
      <c r="C395" s="1"/>
      <c r="D395" s="1"/>
      <c r="E395" s="3"/>
      <c r="G395" s="1"/>
      <c r="H395" s="1"/>
      <c r="I395" s="1"/>
      <c r="J395" s="1"/>
      <c r="K395" s="1"/>
      <c r="L395" s="1"/>
    </row>
    <row r="396" spans="1:12" x14ac:dyDescent="0.25">
      <c r="A396" s="1"/>
      <c r="C396" s="1"/>
      <c r="D396" s="1"/>
      <c r="E396" s="3"/>
      <c r="G396" s="1"/>
      <c r="H396" s="1"/>
      <c r="I396" s="1"/>
      <c r="J396" s="1"/>
      <c r="K396" s="1"/>
      <c r="L396" s="1"/>
    </row>
    <row r="397" spans="1:12" x14ac:dyDescent="0.25">
      <c r="A397" s="1"/>
      <c r="C397" s="1"/>
      <c r="D397" s="1"/>
      <c r="E397" s="3"/>
      <c r="G397" s="1"/>
      <c r="H397" s="1"/>
      <c r="I397" s="1"/>
      <c r="J397" s="1"/>
      <c r="K397" s="1"/>
      <c r="L397" s="1"/>
    </row>
    <row r="398" spans="1:12" x14ac:dyDescent="0.25">
      <c r="A398" s="1"/>
      <c r="C398" s="1"/>
      <c r="D398" s="1"/>
      <c r="E398" s="3"/>
      <c r="G398" s="1"/>
      <c r="H398" s="1"/>
      <c r="I398" s="1"/>
      <c r="J398" s="1"/>
      <c r="K398" s="1"/>
      <c r="L398" s="1"/>
    </row>
    <row r="399" spans="1:12" x14ac:dyDescent="0.25">
      <c r="A399" s="1"/>
      <c r="C399" s="1"/>
      <c r="D399" s="1"/>
      <c r="E399" s="3"/>
      <c r="G399" s="1"/>
      <c r="H399" s="1"/>
      <c r="I399" s="1"/>
      <c r="J399" s="1"/>
      <c r="K399" s="1"/>
      <c r="L399" s="1"/>
    </row>
    <row r="400" spans="1:12" x14ac:dyDescent="0.25">
      <c r="A400" s="1"/>
      <c r="C400" s="1"/>
      <c r="D400" s="1"/>
      <c r="E400" s="3"/>
      <c r="G400" s="1"/>
      <c r="H400" s="1"/>
      <c r="I400" s="1"/>
      <c r="J400" s="1"/>
      <c r="K400" s="1"/>
      <c r="L400" s="1"/>
    </row>
    <row r="401" spans="1:12" x14ac:dyDescent="0.25">
      <c r="A401" s="1"/>
      <c r="C401" s="1"/>
      <c r="D401" s="1"/>
      <c r="E401" s="3"/>
      <c r="G401" s="1"/>
      <c r="H401" s="1"/>
      <c r="I401" s="1"/>
      <c r="J401" s="1"/>
      <c r="K401" s="1"/>
      <c r="L401" s="1"/>
    </row>
    <row r="402" spans="1:12" x14ac:dyDescent="0.25">
      <c r="A402" s="1"/>
      <c r="C402" s="1"/>
      <c r="D402" s="1"/>
      <c r="E402" s="3"/>
      <c r="G402" s="1"/>
      <c r="H402" s="1"/>
      <c r="I402" s="1"/>
      <c r="J402" s="1"/>
      <c r="K402" s="1"/>
      <c r="L402" s="1"/>
    </row>
    <row r="403" spans="1:12" x14ac:dyDescent="0.25">
      <c r="A403" s="1"/>
      <c r="C403" s="1"/>
      <c r="D403" s="1"/>
      <c r="E403" s="3"/>
      <c r="G403" s="1"/>
      <c r="H403" s="1"/>
      <c r="I403" s="1"/>
      <c r="J403" s="1"/>
      <c r="K403" s="1"/>
      <c r="L403" s="1"/>
    </row>
    <row r="404" spans="1:12" x14ac:dyDescent="0.25">
      <c r="A404" s="1"/>
      <c r="C404" s="1"/>
      <c r="D404" s="1"/>
      <c r="E404" s="3"/>
      <c r="G404" s="1"/>
      <c r="H404" s="1"/>
      <c r="I404" s="1"/>
      <c r="J404" s="1"/>
      <c r="K404" s="1"/>
      <c r="L404" s="1"/>
    </row>
    <row r="405" spans="1:12" x14ac:dyDescent="0.25">
      <c r="A405" s="1"/>
      <c r="C405" s="1"/>
      <c r="D405" s="1"/>
      <c r="E405" s="3"/>
      <c r="G405" s="1"/>
      <c r="H405" s="1"/>
      <c r="I405" s="1"/>
      <c r="J405" s="1"/>
      <c r="K405" s="1"/>
      <c r="L405" s="1"/>
    </row>
    <row r="406" spans="1:12" x14ac:dyDescent="0.25">
      <c r="A406" s="1"/>
      <c r="C406" s="1"/>
      <c r="D406" s="1"/>
      <c r="E406" s="3"/>
      <c r="G406" s="1"/>
      <c r="H406" s="1"/>
      <c r="I406" s="1"/>
      <c r="J406" s="1"/>
      <c r="K406" s="1"/>
      <c r="L406" s="1"/>
    </row>
    <row r="407" spans="1:12" x14ac:dyDescent="0.25">
      <c r="A407" s="1"/>
      <c r="C407" s="1"/>
      <c r="D407" s="1"/>
      <c r="E407" s="3"/>
      <c r="G407" s="1"/>
      <c r="H407" s="1"/>
      <c r="I407" s="1"/>
      <c r="J407" s="1"/>
      <c r="K407" s="1"/>
      <c r="L407" s="1"/>
    </row>
    <row r="408" spans="1:12" x14ac:dyDescent="0.25">
      <c r="A408" s="1"/>
      <c r="C408" s="1"/>
      <c r="D408" s="1"/>
      <c r="E408" s="3"/>
      <c r="G408" s="1"/>
      <c r="H408" s="1"/>
      <c r="I408" s="1"/>
      <c r="J408" s="1"/>
      <c r="K408" s="1"/>
      <c r="L408" s="1"/>
    </row>
    <row r="409" spans="1:12" x14ac:dyDescent="0.25">
      <c r="A409" s="1"/>
      <c r="C409" s="1"/>
      <c r="D409" s="1"/>
      <c r="E409" s="3"/>
      <c r="G409" s="1"/>
      <c r="H409" s="1"/>
      <c r="I409" s="1"/>
      <c r="J409" s="1"/>
      <c r="K409" s="1"/>
      <c r="L409" s="1"/>
    </row>
    <row r="410" spans="1:12" x14ac:dyDescent="0.25">
      <c r="A410" s="1"/>
      <c r="C410" s="1"/>
      <c r="D410" s="1"/>
      <c r="E410" s="3"/>
      <c r="G410" s="1"/>
      <c r="H410" s="1"/>
      <c r="I410" s="1"/>
      <c r="J410" s="1"/>
      <c r="K410" s="1"/>
      <c r="L410" s="1"/>
    </row>
    <row r="411" spans="1:12" x14ac:dyDescent="0.25">
      <c r="A411" s="1"/>
      <c r="C411" s="1"/>
      <c r="D411" s="1"/>
      <c r="E411" s="3"/>
      <c r="G411" s="1"/>
      <c r="H411" s="1"/>
      <c r="I411" s="1"/>
      <c r="J411" s="1"/>
      <c r="K411" s="1"/>
      <c r="L411" s="1"/>
    </row>
    <row r="412" spans="1:12" x14ac:dyDescent="0.25">
      <c r="A412" s="1"/>
      <c r="C412" s="1"/>
      <c r="D412" s="1"/>
      <c r="E412" s="3"/>
      <c r="G412" s="1"/>
      <c r="H412" s="1"/>
      <c r="I412" s="1"/>
      <c r="J412" s="1"/>
      <c r="K412" s="1"/>
      <c r="L412" s="1"/>
    </row>
    <row r="413" spans="1:12" x14ac:dyDescent="0.25">
      <c r="A413" s="1"/>
      <c r="C413" s="1"/>
      <c r="D413" s="1"/>
      <c r="E413" s="3"/>
      <c r="G413" s="1"/>
      <c r="H413" s="1"/>
      <c r="I413" s="1"/>
      <c r="J413" s="1"/>
      <c r="K413" s="1"/>
      <c r="L413" s="1"/>
    </row>
    <row r="414" spans="1:12" x14ac:dyDescent="0.25">
      <c r="A414" s="1"/>
      <c r="C414" s="1"/>
      <c r="D414" s="1"/>
      <c r="E414" s="3"/>
      <c r="G414" s="1"/>
      <c r="H414" s="1"/>
      <c r="I414" s="1"/>
      <c r="J414" s="1"/>
      <c r="K414" s="1"/>
      <c r="L414" s="1"/>
    </row>
    <row r="415" spans="1:12" x14ac:dyDescent="0.25">
      <c r="A415" s="1"/>
      <c r="C415" s="1"/>
      <c r="D415" s="1"/>
      <c r="E415" s="3"/>
      <c r="G415" s="1"/>
      <c r="H415" s="1"/>
      <c r="I415" s="1"/>
      <c r="J415" s="1"/>
      <c r="K415" s="1"/>
      <c r="L415" s="1"/>
    </row>
    <row r="416" spans="1:12" x14ac:dyDescent="0.25">
      <c r="A416" s="1"/>
      <c r="C416" s="1"/>
      <c r="D416" s="1"/>
      <c r="E416" s="3"/>
      <c r="G416" s="1"/>
      <c r="H416" s="1"/>
      <c r="I416" s="1"/>
      <c r="J416" s="1"/>
      <c r="K416" s="1"/>
      <c r="L416" s="1"/>
    </row>
    <row r="417" spans="1:12" x14ac:dyDescent="0.25">
      <c r="A417" s="1"/>
      <c r="C417" s="1"/>
      <c r="D417" s="1"/>
      <c r="E417" s="3"/>
      <c r="G417" s="1"/>
      <c r="H417" s="1"/>
      <c r="I417" s="1"/>
      <c r="J417" s="1"/>
      <c r="K417" s="1"/>
      <c r="L417" s="1"/>
    </row>
    <row r="418" spans="1:12" x14ac:dyDescent="0.25">
      <c r="A418" s="1"/>
      <c r="C418" s="1"/>
      <c r="D418" s="1"/>
      <c r="E418" s="3"/>
      <c r="G418" s="1"/>
      <c r="H418" s="1"/>
      <c r="I418" s="1"/>
      <c r="J418" s="1"/>
      <c r="K418" s="1"/>
      <c r="L418" s="1"/>
    </row>
    <row r="419" spans="1:12" x14ac:dyDescent="0.25">
      <c r="A419" s="1"/>
      <c r="C419" s="1"/>
      <c r="D419" s="1"/>
      <c r="E419" s="3"/>
      <c r="G419" s="1"/>
      <c r="H419" s="1"/>
      <c r="I419" s="1"/>
      <c r="J419" s="1"/>
      <c r="K419" s="1"/>
      <c r="L419" s="1"/>
    </row>
    <row r="420" spans="1:12" x14ac:dyDescent="0.25">
      <c r="A420" s="1"/>
      <c r="C420" s="1"/>
      <c r="D420" s="1"/>
      <c r="E420" s="3"/>
      <c r="G420" s="1"/>
      <c r="H420" s="1"/>
      <c r="I420" s="1"/>
      <c r="J420" s="1"/>
      <c r="K420" s="1"/>
      <c r="L420" s="1"/>
    </row>
    <row r="421" spans="1:12" x14ac:dyDescent="0.25">
      <c r="A421" s="1"/>
      <c r="C421" s="1"/>
      <c r="D421" s="1"/>
      <c r="E421" s="3"/>
      <c r="G421" s="1"/>
      <c r="H421" s="1"/>
      <c r="I421" s="1"/>
      <c r="J421" s="1"/>
      <c r="K421" s="1"/>
      <c r="L421" s="1"/>
    </row>
    <row r="422" spans="1:12" x14ac:dyDescent="0.25">
      <c r="A422" s="1"/>
      <c r="C422" s="1"/>
      <c r="D422" s="1"/>
      <c r="E422" s="3"/>
      <c r="G422" s="1"/>
      <c r="H422" s="1"/>
      <c r="I422" s="1"/>
      <c r="J422" s="1"/>
      <c r="K422" s="1"/>
      <c r="L422" s="1"/>
    </row>
    <row r="423" spans="1:12" x14ac:dyDescent="0.25">
      <c r="A423" s="1"/>
      <c r="C423" s="1"/>
      <c r="D423" s="1"/>
      <c r="E423" s="3"/>
      <c r="G423" s="1"/>
      <c r="H423" s="1"/>
      <c r="I423" s="1"/>
      <c r="J423" s="1"/>
      <c r="K423" s="1"/>
      <c r="L423" s="1"/>
    </row>
    <row r="424" spans="1:12" x14ac:dyDescent="0.25">
      <c r="A424" s="1"/>
      <c r="C424" s="1"/>
      <c r="D424" s="1"/>
      <c r="E424" s="3"/>
      <c r="G424" s="1"/>
      <c r="H424" s="1"/>
      <c r="I424" s="1"/>
      <c r="J424" s="1"/>
      <c r="K424" s="1"/>
      <c r="L424" s="1"/>
    </row>
    <row r="425" spans="1:12" x14ac:dyDescent="0.25">
      <c r="A425" s="1"/>
      <c r="C425" s="1"/>
      <c r="D425" s="1"/>
      <c r="E425" s="3"/>
      <c r="G425" s="1"/>
      <c r="H425" s="1"/>
      <c r="I425" s="1"/>
      <c r="J425" s="1"/>
      <c r="K425" s="1"/>
      <c r="L425" s="1"/>
    </row>
    <row r="426" spans="1:12" x14ac:dyDescent="0.25">
      <c r="A426" s="1"/>
      <c r="C426" s="1"/>
      <c r="D426" s="1"/>
      <c r="E426" s="3"/>
      <c r="G426" s="1"/>
      <c r="H426" s="1"/>
      <c r="I426" s="1"/>
      <c r="J426" s="1"/>
      <c r="K426" s="1"/>
      <c r="L426" s="1"/>
    </row>
    <row r="427" spans="1:12" x14ac:dyDescent="0.25">
      <c r="A427" s="1"/>
      <c r="C427" s="1"/>
      <c r="D427" s="1"/>
      <c r="E427" s="3"/>
      <c r="G427" s="1"/>
      <c r="H427" s="1"/>
      <c r="I427" s="1"/>
      <c r="J427" s="1"/>
      <c r="K427" s="1"/>
      <c r="L427" s="1"/>
    </row>
    <row r="428" spans="1:12" x14ac:dyDescent="0.25">
      <c r="A428" s="1"/>
      <c r="C428" s="1"/>
      <c r="D428" s="1"/>
      <c r="E428" s="3"/>
      <c r="G428" s="1"/>
      <c r="H428" s="1"/>
      <c r="I428" s="1"/>
      <c r="J428" s="1"/>
      <c r="K428" s="1"/>
      <c r="L428" s="1"/>
    </row>
    <row r="429" spans="1:12" x14ac:dyDescent="0.25">
      <c r="A429" s="1"/>
      <c r="C429" s="1"/>
      <c r="D429" s="1"/>
      <c r="E429" s="3"/>
      <c r="G429" s="1"/>
      <c r="H429" s="1"/>
      <c r="I429" s="1"/>
      <c r="J429" s="1"/>
      <c r="K429" s="1"/>
      <c r="L429" s="1"/>
    </row>
    <row r="430" spans="1:12" x14ac:dyDescent="0.25">
      <c r="A430" s="1"/>
      <c r="C430" s="1"/>
      <c r="D430" s="1"/>
      <c r="E430" s="3"/>
      <c r="G430" s="1"/>
      <c r="H430" s="1"/>
      <c r="I430" s="1"/>
      <c r="J430" s="1"/>
      <c r="K430" s="1"/>
      <c r="L430" s="1"/>
    </row>
    <row r="431" spans="1:12" x14ac:dyDescent="0.25">
      <c r="A431" s="1"/>
      <c r="C431" s="1"/>
      <c r="D431" s="1"/>
      <c r="E431" s="3"/>
      <c r="G431" s="1"/>
      <c r="H431" s="1"/>
      <c r="I431" s="1"/>
      <c r="J431" s="1"/>
      <c r="K431" s="1"/>
      <c r="L431" s="1"/>
    </row>
    <row r="432" spans="1:12" x14ac:dyDescent="0.25">
      <c r="A432" s="1"/>
      <c r="C432" s="1"/>
      <c r="D432" s="1"/>
      <c r="E432" s="3"/>
      <c r="G432" s="1"/>
      <c r="H432" s="1"/>
      <c r="I432" s="1"/>
      <c r="J432" s="1"/>
      <c r="K432" s="1"/>
      <c r="L432" s="1"/>
    </row>
    <row r="433" spans="1:12" x14ac:dyDescent="0.25">
      <c r="A433" s="1"/>
      <c r="C433" s="1"/>
      <c r="D433" s="1"/>
      <c r="E433" s="3"/>
      <c r="G433" s="1"/>
      <c r="H433" s="1"/>
      <c r="I433" s="1"/>
      <c r="J433" s="1"/>
      <c r="K433" s="1"/>
      <c r="L433" s="1"/>
    </row>
    <row r="434" spans="1:12" x14ac:dyDescent="0.25">
      <c r="A434" s="1"/>
      <c r="C434" s="1"/>
      <c r="D434" s="1"/>
      <c r="E434" s="3"/>
      <c r="G434" s="1"/>
      <c r="H434" s="1"/>
      <c r="I434" s="1"/>
      <c r="J434" s="1"/>
      <c r="K434" s="1"/>
      <c r="L434" s="1"/>
    </row>
    <row r="435" spans="1:12" x14ac:dyDescent="0.25">
      <c r="A435" s="1"/>
      <c r="C435" s="1"/>
      <c r="D435" s="1"/>
      <c r="E435" s="3"/>
      <c r="G435" s="1"/>
      <c r="H435" s="1"/>
      <c r="I435" s="1"/>
      <c r="J435" s="1"/>
      <c r="K435" s="1"/>
      <c r="L435" s="1"/>
    </row>
    <row r="436" spans="1:12" x14ac:dyDescent="0.25">
      <c r="A436" s="1"/>
      <c r="C436" s="1"/>
      <c r="D436" s="1"/>
      <c r="E436" s="3"/>
      <c r="G436" s="1"/>
      <c r="H436" s="1"/>
      <c r="I436" s="1"/>
      <c r="J436" s="1"/>
      <c r="K436" s="1"/>
      <c r="L436" s="1"/>
    </row>
  </sheetData>
  <mergeCells count="6">
    <mergeCell ref="A260:B260"/>
    <mergeCell ref="A261:B261"/>
    <mergeCell ref="A1:M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5"/>
  <sheetViews>
    <sheetView workbookViewId="0">
      <selection activeCell="B9" sqref="B9"/>
    </sheetView>
  </sheetViews>
  <sheetFormatPr baseColWidth="10" defaultRowHeight="15" x14ac:dyDescent="0.25"/>
  <cols>
    <col min="2" max="2" width="80.28515625" bestFit="1" customWidth="1"/>
    <col min="3" max="3" width="9.140625" customWidth="1"/>
    <col min="4" max="4" width="29" bestFit="1" customWidth="1"/>
    <col min="5" max="5" width="14.42578125" bestFit="1" customWidth="1"/>
    <col min="6" max="6" width="26.140625" customWidth="1"/>
    <col min="7" max="7" width="26.140625" bestFit="1" customWidth="1"/>
    <col min="8" max="8" width="18.28515625" bestFit="1" customWidth="1"/>
    <col min="9" max="9" width="40" bestFit="1" customWidth="1"/>
    <col min="10" max="11" width="20.140625" bestFit="1" customWidth="1"/>
    <col min="12" max="12" width="19.7109375" bestFit="1" customWidth="1"/>
    <col min="13" max="13" width="62.140625" bestFit="1" customWidth="1"/>
  </cols>
  <sheetData>
    <row r="1" spans="1:13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x14ac:dyDescent="0.2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x14ac:dyDescent="0.25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x14ac:dyDescent="0.25">
      <c r="A4" s="105" t="s">
        <v>1262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15.75" thickBot="1" x14ac:dyDescent="0.3">
      <c r="A5" s="1"/>
      <c r="C5" s="1"/>
      <c r="D5" s="1"/>
      <c r="E5" s="3"/>
      <c r="G5" s="1"/>
      <c r="H5" s="1"/>
      <c r="I5" s="1"/>
      <c r="J5" s="47"/>
      <c r="K5" s="47"/>
      <c r="L5" s="1"/>
    </row>
    <row r="6" spans="1:13" ht="25.5" x14ac:dyDescent="0.25">
      <c r="A6" s="4" t="s">
        <v>3</v>
      </c>
      <c r="B6" s="4" t="s">
        <v>4</v>
      </c>
      <c r="C6" s="4" t="s">
        <v>18</v>
      </c>
      <c r="D6" s="4" t="s">
        <v>5</v>
      </c>
      <c r="E6" s="4" t="s">
        <v>6</v>
      </c>
      <c r="F6" s="4" t="s">
        <v>7</v>
      </c>
      <c r="G6" s="5" t="s">
        <v>8</v>
      </c>
      <c r="H6" s="5" t="s">
        <v>14</v>
      </c>
      <c r="I6" s="5" t="s">
        <v>9</v>
      </c>
      <c r="J6" s="59" t="s">
        <v>10</v>
      </c>
      <c r="K6" s="59" t="s">
        <v>13</v>
      </c>
      <c r="L6" s="5" t="s">
        <v>11</v>
      </c>
      <c r="M6" s="5" t="s">
        <v>12</v>
      </c>
    </row>
    <row r="7" spans="1:13" x14ac:dyDescent="0.25">
      <c r="A7" s="60">
        <v>73201</v>
      </c>
      <c r="B7" s="7" t="s">
        <v>724</v>
      </c>
      <c r="C7" s="61" t="s">
        <v>21</v>
      </c>
      <c r="D7" s="9">
        <v>62019000300042</v>
      </c>
      <c r="E7" s="12" t="s">
        <v>22</v>
      </c>
      <c r="F7" s="7"/>
      <c r="G7" s="61" t="s">
        <v>725</v>
      </c>
      <c r="H7" s="61" t="s">
        <v>24</v>
      </c>
      <c r="I7" s="61" t="s">
        <v>726</v>
      </c>
      <c r="J7" s="60"/>
      <c r="K7" s="66">
        <v>1254</v>
      </c>
      <c r="L7" s="68">
        <v>43661</v>
      </c>
      <c r="M7" s="7" t="s">
        <v>727</v>
      </c>
    </row>
    <row r="8" spans="1:13" x14ac:dyDescent="0.25">
      <c r="A8" s="60">
        <v>73202</v>
      </c>
      <c r="B8" s="7" t="s">
        <v>728</v>
      </c>
      <c r="C8" s="61" t="s">
        <v>20</v>
      </c>
      <c r="D8" s="9">
        <v>62019000400003</v>
      </c>
      <c r="E8" s="63" t="s">
        <v>22</v>
      </c>
      <c r="F8" s="7"/>
      <c r="G8" s="61" t="s">
        <v>729</v>
      </c>
      <c r="H8" s="61" t="s">
        <v>24</v>
      </c>
      <c r="I8" s="61" t="s">
        <v>730</v>
      </c>
      <c r="J8" s="73">
        <v>16918783</v>
      </c>
      <c r="K8" s="60"/>
      <c r="L8" s="68">
        <v>43657</v>
      </c>
      <c r="M8" s="7" t="s">
        <v>731</v>
      </c>
    </row>
    <row r="9" spans="1:13" x14ac:dyDescent="0.25">
      <c r="A9" s="60">
        <v>73100</v>
      </c>
      <c r="B9" s="7" t="s">
        <v>732</v>
      </c>
      <c r="C9" s="61" t="s">
        <v>21</v>
      </c>
      <c r="D9" s="9">
        <v>62019000200033</v>
      </c>
      <c r="E9" s="63" t="s">
        <v>22</v>
      </c>
      <c r="F9" s="7"/>
      <c r="G9" s="61" t="s">
        <v>733</v>
      </c>
      <c r="H9" s="61" t="s">
        <v>24</v>
      </c>
      <c r="I9" s="61" t="s">
        <v>734</v>
      </c>
      <c r="J9" s="73">
        <v>447137.25</v>
      </c>
      <c r="K9" s="73"/>
      <c r="L9" s="73"/>
      <c r="M9" s="7" t="s">
        <v>735</v>
      </c>
    </row>
    <row r="10" spans="1:13" x14ac:dyDescent="0.25">
      <c r="A10" s="60">
        <v>73201</v>
      </c>
      <c r="B10" s="7" t="s">
        <v>736</v>
      </c>
      <c r="C10" s="71" t="s">
        <v>21</v>
      </c>
      <c r="D10" s="9">
        <v>62019000300044</v>
      </c>
      <c r="E10" s="63" t="s">
        <v>22</v>
      </c>
      <c r="F10" s="7"/>
      <c r="G10" s="61" t="s">
        <v>737</v>
      </c>
      <c r="H10" s="61" t="s">
        <v>24</v>
      </c>
      <c r="I10" s="60">
        <v>4600024084</v>
      </c>
      <c r="J10" s="73">
        <v>525000</v>
      </c>
      <c r="K10" s="73"/>
      <c r="L10" s="68">
        <v>43675</v>
      </c>
      <c r="M10" s="7" t="s">
        <v>381</v>
      </c>
    </row>
    <row r="11" spans="1:13" x14ac:dyDescent="0.25">
      <c r="A11" s="60">
        <v>73201</v>
      </c>
      <c r="B11" s="7" t="s">
        <v>738</v>
      </c>
      <c r="C11" s="71" t="s">
        <v>21</v>
      </c>
      <c r="D11" s="9">
        <v>62019000300046</v>
      </c>
      <c r="E11" s="63" t="s">
        <v>22</v>
      </c>
      <c r="F11" s="7"/>
      <c r="G11" s="61" t="s">
        <v>739</v>
      </c>
      <c r="H11" s="61" t="s">
        <v>24</v>
      </c>
      <c r="I11" s="60">
        <v>4600024303</v>
      </c>
      <c r="J11" s="73">
        <v>175000</v>
      </c>
      <c r="K11" s="73"/>
      <c r="L11" s="68">
        <v>43682</v>
      </c>
      <c r="M11" s="7" t="s">
        <v>381</v>
      </c>
    </row>
    <row r="12" spans="1:13" x14ac:dyDescent="0.25">
      <c r="A12" s="60">
        <v>73300</v>
      </c>
      <c r="B12" s="7" t="s">
        <v>740</v>
      </c>
      <c r="C12" s="71" t="s">
        <v>20</v>
      </c>
      <c r="D12" s="9">
        <v>62019000500013</v>
      </c>
      <c r="E12" s="63" t="s">
        <v>22</v>
      </c>
      <c r="F12" s="7"/>
      <c r="G12" s="61" t="s">
        <v>741</v>
      </c>
      <c r="H12" s="61" t="s">
        <v>24</v>
      </c>
      <c r="I12" s="61" t="s">
        <v>742</v>
      </c>
      <c r="J12" s="73">
        <v>55000</v>
      </c>
      <c r="K12" s="73"/>
      <c r="L12" s="68">
        <v>43714</v>
      </c>
      <c r="M12" s="7" t="s">
        <v>743</v>
      </c>
    </row>
    <row r="13" spans="1:13" x14ac:dyDescent="0.25">
      <c r="A13" s="60">
        <v>73300</v>
      </c>
      <c r="B13" s="7" t="s">
        <v>744</v>
      </c>
      <c r="C13" s="71" t="s">
        <v>20</v>
      </c>
      <c r="D13" s="9">
        <v>62019000500018</v>
      </c>
      <c r="E13" s="63" t="s">
        <v>22</v>
      </c>
      <c r="F13" s="88"/>
      <c r="G13" s="61" t="s">
        <v>745</v>
      </c>
      <c r="H13" s="61" t="s">
        <v>24</v>
      </c>
      <c r="I13" s="60">
        <v>4600026477</v>
      </c>
      <c r="J13" s="73">
        <v>39980</v>
      </c>
      <c r="K13" s="73"/>
      <c r="L13" s="68">
        <v>43728</v>
      </c>
      <c r="M13" s="7" t="s">
        <v>746</v>
      </c>
    </row>
    <row r="14" spans="1:13" x14ac:dyDescent="0.25">
      <c r="A14" s="60">
        <v>73400</v>
      </c>
      <c r="B14" s="7" t="s">
        <v>747</v>
      </c>
      <c r="C14" s="71" t="s">
        <v>20</v>
      </c>
      <c r="D14" s="9">
        <v>62019000600015</v>
      </c>
      <c r="E14" s="63" t="s">
        <v>22</v>
      </c>
      <c r="F14" s="88"/>
      <c r="G14" s="61" t="s">
        <v>745</v>
      </c>
      <c r="H14" s="61" t="s">
        <v>24</v>
      </c>
      <c r="I14" s="60">
        <v>4600026502</v>
      </c>
      <c r="J14" s="73"/>
      <c r="K14" s="73">
        <v>2700</v>
      </c>
      <c r="L14" s="68">
        <v>43728</v>
      </c>
      <c r="M14" s="7" t="s">
        <v>748</v>
      </c>
    </row>
    <row r="15" spans="1:13" x14ac:dyDescent="0.25">
      <c r="A15" s="60">
        <v>73400</v>
      </c>
      <c r="B15" s="7" t="s">
        <v>749</v>
      </c>
      <c r="C15" s="71" t="s">
        <v>20</v>
      </c>
      <c r="D15" s="9">
        <v>62019000600013</v>
      </c>
      <c r="E15" s="63" t="s">
        <v>22</v>
      </c>
      <c r="F15" s="7"/>
      <c r="G15" s="61" t="s">
        <v>750</v>
      </c>
      <c r="H15" s="61" t="s">
        <v>24</v>
      </c>
      <c r="I15" s="60">
        <v>4600025627</v>
      </c>
      <c r="J15" s="73">
        <v>207460</v>
      </c>
      <c r="K15" s="73"/>
      <c r="L15" s="68">
        <v>43713</v>
      </c>
      <c r="M15" s="7" t="s">
        <v>751</v>
      </c>
    </row>
    <row r="16" spans="1:13" x14ac:dyDescent="0.25">
      <c r="A16" s="60">
        <v>73201</v>
      </c>
      <c r="B16" s="7" t="s">
        <v>752</v>
      </c>
      <c r="C16" s="71" t="s">
        <v>20</v>
      </c>
      <c r="D16" s="9">
        <v>62019000300045</v>
      </c>
      <c r="E16" s="63" t="s">
        <v>22</v>
      </c>
      <c r="F16" s="7"/>
      <c r="G16" s="61" t="s">
        <v>753</v>
      </c>
      <c r="H16" s="61" t="s">
        <v>24</v>
      </c>
      <c r="I16" s="60">
        <v>4600024775</v>
      </c>
      <c r="J16" s="73">
        <v>1600000.05</v>
      </c>
      <c r="K16" s="73"/>
      <c r="L16" s="68">
        <v>43696</v>
      </c>
      <c r="M16" s="7" t="s">
        <v>754</v>
      </c>
    </row>
    <row r="17" spans="1:13" x14ac:dyDescent="0.25">
      <c r="A17" s="60">
        <v>73100</v>
      </c>
      <c r="B17" s="7" t="s">
        <v>755</v>
      </c>
      <c r="C17" s="71" t="s">
        <v>20</v>
      </c>
      <c r="D17" s="9">
        <v>62019000200035</v>
      </c>
      <c r="E17" s="63" t="s">
        <v>22</v>
      </c>
      <c r="F17" s="89"/>
      <c r="G17" s="61" t="s">
        <v>756</v>
      </c>
      <c r="H17" s="61" t="s">
        <v>24</v>
      </c>
      <c r="I17" s="61" t="s">
        <v>757</v>
      </c>
      <c r="J17" s="73">
        <v>843000</v>
      </c>
      <c r="K17" s="73"/>
      <c r="L17" s="68">
        <v>43713</v>
      </c>
      <c r="M17" s="7" t="s">
        <v>758</v>
      </c>
    </row>
    <row r="18" spans="1:13" x14ac:dyDescent="0.25">
      <c r="A18" s="60">
        <v>72900</v>
      </c>
      <c r="B18" s="7" t="s">
        <v>759</v>
      </c>
      <c r="C18" s="71" t="s">
        <v>21</v>
      </c>
      <c r="D18" s="9">
        <v>62019000100035</v>
      </c>
      <c r="E18" s="63" t="s">
        <v>22</v>
      </c>
      <c r="F18" s="7"/>
      <c r="G18" s="61" t="s">
        <v>760</v>
      </c>
      <c r="H18" s="61" t="s">
        <v>24</v>
      </c>
      <c r="I18" s="61" t="s">
        <v>761</v>
      </c>
      <c r="J18" s="73">
        <v>125000</v>
      </c>
      <c r="K18" s="73"/>
      <c r="L18" s="68">
        <v>43698</v>
      </c>
      <c r="M18" s="7" t="s">
        <v>762</v>
      </c>
    </row>
    <row r="19" spans="1:13" x14ac:dyDescent="0.25">
      <c r="A19" s="60">
        <v>73100</v>
      </c>
      <c r="B19" s="7" t="s">
        <v>763</v>
      </c>
      <c r="C19" s="71" t="s">
        <v>20</v>
      </c>
      <c r="D19" s="9">
        <v>62019000200037</v>
      </c>
      <c r="E19" s="63" t="s">
        <v>22</v>
      </c>
      <c r="F19" s="7"/>
      <c r="G19" s="61" t="s">
        <v>764</v>
      </c>
      <c r="H19" s="61" t="s">
        <v>24</v>
      </c>
      <c r="I19" s="61" t="s">
        <v>765</v>
      </c>
      <c r="J19" s="73">
        <v>1523904</v>
      </c>
      <c r="K19" s="73"/>
      <c r="L19" s="68">
        <v>43714</v>
      </c>
      <c r="M19" s="7" t="s">
        <v>445</v>
      </c>
    </row>
    <row r="20" spans="1:13" x14ac:dyDescent="0.25">
      <c r="A20" s="60">
        <v>73201</v>
      </c>
      <c r="B20" s="7" t="s">
        <v>766</v>
      </c>
      <c r="C20" s="71" t="s">
        <v>21</v>
      </c>
      <c r="D20" s="9">
        <v>62019000300047</v>
      </c>
      <c r="E20" s="63" t="s">
        <v>22</v>
      </c>
      <c r="F20" s="7"/>
      <c r="G20" s="61" t="s">
        <v>767</v>
      </c>
      <c r="H20" s="61" t="s">
        <v>24</v>
      </c>
      <c r="I20" s="61" t="s">
        <v>768</v>
      </c>
      <c r="J20" s="73">
        <v>35000000</v>
      </c>
      <c r="K20" s="73"/>
      <c r="L20" s="68"/>
      <c r="M20" s="7" t="s">
        <v>769</v>
      </c>
    </row>
    <row r="21" spans="1:13" x14ac:dyDescent="0.25">
      <c r="A21" s="60">
        <v>79000</v>
      </c>
      <c r="B21" s="7" t="s">
        <v>770</v>
      </c>
      <c r="C21" s="71" t="s">
        <v>21</v>
      </c>
      <c r="D21" s="9">
        <v>62019000100005</v>
      </c>
      <c r="E21" s="63" t="s">
        <v>771</v>
      </c>
      <c r="F21" s="7" t="s">
        <v>772</v>
      </c>
      <c r="G21" s="61" t="s">
        <v>773</v>
      </c>
      <c r="H21" s="61" t="s">
        <v>24</v>
      </c>
      <c r="I21" s="60"/>
      <c r="J21" s="73"/>
      <c r="K21" s="73"/>
      <c r="L21" s="68"/>
      <c r="M21" s="7"/>
    </row>
    <row r="22" spans="1:13" x14ac:dyDescent="0.25">
      <c r="A22" s="60">
        <v>79000</v>
      </c>
      <c r="B22" s="7" t="s">
        <v>774</v>
      </c>
      <c r="C22" s="71" t="s">
        <v>21</v>
      </c>
      <c r="D22" s="9">
        <v>62019000100003</v>
      </c>
      <c r="E22" s="63" t="s">
        <v>22</v>
      </c>
      <c r="F22" s="7"/>
      <c r="G22" s="61" t="s">
        <v>775</v>
      </c>
      <c r="H22" s="61" t="s">
        <v>24</v>
      </c>
      <c r="I22" s="61" t="s">
        <v>776</v>
      </c>
      <c r="J22" s="73">
        <v>1</v>
      </c>
      <c r="K22" s="73"/>
      <c r="L22" s="68">
        <v>43712</v>
      </c>
      <c r="M22" s="7" t="s">
        <v>122</v>
      </c>
    </row>
    <row r="23" spans="1:13" x14ac:dyDescent="0.25">
      <c r="A23" s="60">
        <v>73100</v>
      </c>
      <c r="B23" s="7" t="s">
        <v>777</v>
      </c>
      <c r="C23" s="71" t="s">
        <v>20</v>
      </c>
      <c r="D23" s="9">
        <v>62019000200034</v>
      </c>
      <c r="E23" s="63" t="s">
        <v>778</v>
      </c>
      <c r="F23" s="7" t="s">
        <v>779</v>
      </c>
      <c r="G23" s="61" t="s">
        <v>780</v>
      </c>
      <c r="H23" s="61" t="s">
        <v>24</v>
      </c>
      <c r="I23" s="60"/>
      <c r="J23" s="73"/>
      <c r="K23" s="73"/>
      <c r="L23" s="68"/>
      <c r="M23" s="90"/>
    </row>
    <row r="24" spans="1:13" x14ac:dyDescent="0.25">
      <c r="A24" s="60">
        <v>79000</v>
      </c>
      <c r="B24" s="7" t="s">
        <v>770</v>
      </c>
      <c r="C24" s="71" t="s">
        <v>21</v>
      </c>
      <c r="D24" s="9">
        <v>62019000100007</v>
      </c>
      <c r="E24" s="63" t="s">
        <v>22</v>
      </c>
      <c r="F24" s="7"/>
      <c r="G24" s="61" t="s">
        <v>781</v>
      </c>
      <c r="H24" s="61" t="s">
        <v>24</v>
      </c>
      <c r="I24" s="61" t="s">
        <v>782</v>
      </c>
      <c r="J24" s="73">
        <v>100000000</v>
      </c>
      <c r="K24" s="73"/>
      <c r="L24" s="68">
        <v>43714</v>
      </c>
      <c r="M24" s="7" t="s">
        <v>783</v>
      </c>
    </row>
    <row r="25" spans="1:13" x14ac:dyDescent="0.25">
      <c r="A25" s="60">
        <v>79000</v>
      </c>
      <c r="B25" s="7" t="s">
        <v>784</v>
      </c>
      <c r="C25" s="71" t="s">
        <v>21</v>
      </c>
      <c r="D25" s="9">
        <v>62019000100006</v>
      </c>
      <c r="E25" s="63" t="s">
        <v>22</v>
      </c>
      <c r="F25" s="7"/>
      <c r="G25" s="61" t="s">
        <v>785</v>
      </c>
      <c r="H25" s="61" t="s">
        <v>24</v>
      </c>
      <c r="I25" s="61" t="s">
        <v>786</v>
      </c>
      <c r="J25" s="73">
        <v>1</v>
      </c>
      <c r="K25" s="73"/>
      <c r="L25" s="68">
        <v>43721</v>
      </c>
      <c r="M25" s="7" t="s">
        <v>122</v>
      </c>
    </row>
    <row r="26" spans="1:13" x14ac:dyDescent="0.25">
      <c r="A26" s="63">
        <v>73201</v>
      </c>
      <c r="B26" s="69" t="s">
        <v>710</v>
      </c>
      <c r="C26" s="63" t="s">
        <v>25</v>
      </c>
      <c r="D26" s="9" t="s">
        <v>26</v>
      </c>
      <c r="E26" s="63" t="s">
        <v>22</v>
      </c>
      <c r="F26" s="7"/>
      <c r="G26" s="91" t="s">
        <v>76</v>
      </c>
      <c r="H26" s="61" t="s">
        <v>24</v>
      </c>
      <c r="I26" s="63">
        <v>4600022869</v>
      </c>
      <c r="J26" s="92">
        <v>1320215</v>
      </c>
      <c r="K26" s="92"/>
      <c r="L26" s="93">
        <v>43650</v>
      </c>
      <c r="M26" s="69" t="s">
        <v>78</v>
      </c>
    </row>
    <row r="27" spans="1:13" x14ac:dyDescent="0.25">
      <c r="A27" s="63">
        <v>73201</v>
      </c>
      <c r="B27" s="69" t="s">
        <v>787</v>
      </c>
      <c r="C27" s="63" t="s">
        <v>25</v>
      </c>
      <c r="D27" s="9" t="s">
        <v>26</v>
      </c>
      <c r="E27" s="63" t="s">
        <v>22</v>
      </c>
      <c r="F27" s="7"/>
      <c r="G27" s="91" t="s">
        <v>473</v>
      </c>
      <c r="H27" s="61" t="s">
        <v>24</v>
      </c>
      <c r="I27" s="63">
        <v>4600022725</v>
      </c>
      <c r="J27" s="92"/>
      <c r="K27" s="92">
        <v>11725</v>
      </c>
      <c r="L27" s="93">
        <v>43648</v>
      </c>
      <c r="M27" s="69" t="s">
        <v>67</v>
      </c>
    </row>
    <row r="28" spans="1:13" x14ac:dyDescent="0.25">
      <c r="A28" s="63">
        <v>72900</v>
      </c>
      <c r="B28" s="69" t="s">
        <v>710</v>
      </c>
      <c r="C28" s="63" t="s">
        <v>25</v>
      </c>
      <c r="D28" s="9" t="s">
        <v>26</v>
      </c>
      <c r="E28" s="63" t="s">
        <v>22</v>
      </c>
      <c r="F28" s="7"/>
      <c r="G28" s="91" t="s">
        <v>76</v>
      </c>
      <c r="H28" s="61" t="s">
        <v>24</v>
      </c>
      <c r="I28" s="63">
        <v>4600022881</v>
      </c>
      <c r="J28" s="92">
        <v>11288273</v>
      </c>
      <c r="K28" s="92"/>
      <c r="L28" s="93">
        <v>43650</v>
      </c>
      <c r="M28" s="69" t="s">
        <v>78</v>
      </c>
    </row>
    <row r="29" spans="1:13" x14ac:dyDescent="0.25">
      <c r="A29" s="63">
        <v>72900</v>
      </c>
      <c r="B29" s="69" t="s">
        <v>788</v>
      </c>
      <c r="C29" s="63" t="s">
        <v>25</v>
      </c>
      <c r="D29" s="9" t="s">
        <v>26</v>
      </c>
      <c r="E29" s="63" t="s">
        <v>22</v>
      </c>
      <c r="F29" s="7"/>
      <c r="G29" s="91" t="s">
        <v>463</v>
      </c>
      <c r="H29" s="61" t="s">
        <v>24</v>
      </c>
      <c r="I29" s="63">
        <v>4600022870</v>
      </c>
      <c r="J29" s="92">
        <v>237800</v>
      </c>
      <c r="K29" s="92"/>
      <c r="L29" s="93">
        <v>43650</v>
      </c>
      <c r="M29" s="69" t="s">
        <v>465</v>
      </c>
    </row>
    <row r="30" spans="1:13" x14ac:dyDescent="0.25">
      <c r="A30" s="63">
        <v>72900</v>
      </c>
      <c r="B30" s="69" t="s">
        <v>789</v>
      </c>
      <c r="C30" s="63" t="s">
        <v>25</v>
      </c>
      <c r="D30" s="9" t="s">
        <v>26</v>
      </c>
      <c r="E30" s="63" t="s">
        <v>22</v>
      </c>
      <c r="F30" s="7"/>
      <c r="G30" s="91" t="s">
        <v>790</v>
      </c>
      <c r="H30" s="61" t="s">
        <v>24</v>
      </c>
      <c r="I30" s="63">
        <v>4600022796</v>
      </c>
      <c r="J30" s="92"/>
      <c r="K30" s="92">
        <v>5000</v>
      </c>
      <c r="L30" s="93">
        <v>43649</v>
      </c>
      <c r="M30" s="69" t="s">
        <v>42</v>
      </c>
    </row>
    <row r="31" spans="1:13" x14ac:dyDescent="0.25">
      <c r="A31" s="63">
        <v>73400</v>
      </c>
      <c r="B31" s="69" t="s">
        <v>788</v>
      </c>
      <c r="C31" s="63" t="s">
        <v>25</v>
      </c>
      <c r="D31" s="9" t="s">
        <v>26</v>
      </c>
      <c r="E31" s="63" t="s">
        <v>22</v>
      </c>
      <c r="F31" s="7"/>
      <c r="G31" s="91" t="s">
        <v>463</v>
      </c>
      <c r="H31" s="61" t="s">
        <v>24</v>
      </c>
      <c r="I31" s="63">
        <v>4600022807</v>
      </c>
      <c r="J31" s="92">
        <v>984000</v>
      </c>
      <c r="K31" s="92"/>
      <c r="L31" s="93">
        <v>43649</v>
      </c>
      <c r="M31" s="69" t="s">
        <v>465</v>
      </c>
    </row>
    <row r="32" spans="1:13" x14ac:dyDescent="0.25">
      <c r="A32" s="63">
        <v>73400</v>
      </c>
      <c r="B32" s="69" t="s">
        <v>791</v>
      </c>
      <c r="C32" s="63" t="s">
        <v>25</v>
      </c>
      <c r="D32" s="9" t="s">
        <v>26</v>
      </c>
      <c r="E32" s="63" t="s">
        <v>22</v>
      </c>
      <c r="F32" s="7"/>
      <c r="G32" s="91" t="s">
        <v>100</v>
      </c>
      <c r="H32" s="61" t="s">
        <v>24</v>
      </c>
      <c r="I32" s="63">
        <v>4600022813</v>
      </c>
      <c r="J32" s="92">
        <v>100610.31</v>
      </c>
      <c r="K32" s="92"/>
      <c r="L32" s="93">
        <v>43649</v>
      </c>
      <c r="M32" s="69" t="s">
        <v>122</v>
      </c>
    </row>
    <row r="33" spans="1:13" x14ac:dyDescent="0.25">
      <c r="A33" s="63">
        <v>73400</v>
      </c>
      <c r="B33" s="69" t="s">
        <v>792</v>
      </c>
      <c r="C33" s="63" t="s">
        <v>25</v>
      </c>
      <c r="D33" s="9" t="s">
        <v>26</v>
      </c>
      <c r="E33" s="63" t="s">
        <v>22</v>
      </c>
      <c r="F33" s="7"/>
      <c r="G33" s="91" t="s">
        <v>38</v>
      </c>
      <c r="H33" s="61" t="s">
        <v>24</v>
      </c>
      <c r="I33" s="63">
        <v>4600022871</v>
      </c>
      <c r="J33" s="92"/>
      <c r="K33" s="92">
        <v>62.4</v>
      </c>
      <c r="L33" s="93">
        <v>43650</v>
      </c>
      <c r="M33" s="69" t="s">
        <v>79</v>
      </c>
    </row>
    <row r="34" spans="1:13" x14ac:dyDescent="0.25">
      <c r="A34" s="63">
        <v>73400</v>
      </c>
      <c r="B34" s="69" t="s">
        <v>793</v>
      </c>
      <c r="C34" s="63" t="s">
        <v>25</v>
      </c>
      <c r="D34" s="9" t="s">
        <v>26</v>
      </c>
      <c r="E34" s="63" t="s">
        <v>22</v>
      </c>
      <c r="F34" s="7"/>
      <c r="G34" s="91" t="s">
        <v>38</v>
      </c>
      <c r="H34" s="61" t="s">
        <v>24</v>
      </c>
      <c r="I34" s="63">
        <v>4600022872</v>
      </c>
      <c r="J34" s="92"/>
      <c r="K34" s="92">
        <v>62.4</v>
      </c>
      <c r="L34" s="93">
        <v>43650</v>
      </c>
      <c r="M34" s="69" t="s">
        <v>79</v>
      </c>
    </row>
    <row r="35" spans="1:13" x14ac:dyDescent="0.25">
      <c r="A35" s="63">
        <v>73400</v>
      </c>
      <c r="B35" s="69" t="s">
        <v>794</v>
      </c>
      <c r="C35" s="63" t="s">
        <v>25</v>
      </c>
      <c r="D35" s="9" t="s">
        <v>26</v>
      </c>
      <c r="E35" s="63" t="s">
        <v>22</v>
      </c>
      <c r="F35" s="7"/>
      <c r="G35" s="91" t="s">
        <v>38</v>
      </c>
      <c r="H35" s="61" t="s">
        <v>24</v>
      </c>
      <c r="I35" s="63">
        <v>4600022873</v>
      </c>
      <c r="J35" s="92"/>
      <c r="K35" s="92">
        <v>62.4</v>
      </c>
      <c r="L35" s="93">
        <v>43650</v>
      </c>
      <c r="M35" s="69" t="s">
        <v>79</v>
      </c>
    </row>
    <row r="36" spans="1:13" x14ac:dyDescent="0.25">
      <c r="A36" s="63">
        <v>73400</v>
      </c>
      <c r="B36" s="69" t="s">
        <v>795</v>
      </c>
      <c r="C36" s="63" t="s">
        <v>25</v>
      </c>
      <c r="D36" s="9" t="s">
        <v>26</v>
      </c>
      <c r="E36" s="63" t="s">
        <v>22</v>
      </c>
      <c r="F36" s="7"/>
      <c r="G36" s="91" t="s">
        <v>38</v>
      </c>
      <c r="H36" s="61" t="s">
        <v>24</v>
      </c>
      <c r="I36" s="63">
        <v>4600022874</v>
      </c>
      <c r="J36" s="92"/>
      <c r="K36" s="92">
        <v>62.4</v>
      </c>
      <c r="L36" s="93">
        <v>43650</v>
      </c>
      <c r="M36" s="69" t="s">
        <v>79</v>
      </c>
    </row>
    <row r="37" spans="1:13" x14ac:dyDescent="0.25">
      <c r="A37" s="63">
        <v>73400</v>
      </c>
      <c r="B37" s="69" t="s">
        <v>796</v>
      </c>
      <c r="C37" s="63" t="s">
        <v>25</v>
      </c>
      <c r="D37" s="9" t="s">
        <v>26</v>
      </c>
      <c r="E37" s="63" t="s">
        <v>22</v>
      </c>
      <c r="F37" s="7"/>
      <c r="G37" s="91" t="s">
        <v>38</v>
      </c>
      <c r="H37" s="61" t="s">
        <v>24</v>
      </c>
      <c r="I37" s="63">
        <v>4600022875</v>
      </c>
      <c r="J37" s="92"/>
      <c r="K37" s="92">
        <v>62.4</v>
      </c>
      <c r="L37" s="93">
        <v>43650</v>
      </c>
      <c r="M37" s="69" t="s">
        <v>79</v>
      </c>
    </row>
    <row r="38" spans="1:13" x14ac:dyDescent="0.25">
      <c r="A38" s="63">
        <v>73400</v>
      </c>
      <c r="B38" s="69" t="s">
        <v>797</v>
      </c>
      <c r="C38" s="63" t="s">
        <v>25</v>
      </c>
      <c r="D38" s="9" t="s">
        <v>26</v>
      </c>
      <c r="E38" s="63" t="s">
        <v>22</v>
      </c>
      <c r="F38" s="7"/>
      <c r="G38" s="91" t="s">
        <v>38</v>
      </c>
      <c r="H38" s="61" t="s">
        <v>24</v>
      </c>
      <c r="I38" s="63">
        <v>4600022876</v>
      </c>
      <c r="J38" s="92"/>
      <c r="K38" s="92">
        <v>62.4</v>
      </c>
      <c r="L38" s="93">
        <v>43650</v>
      </c>
      <c r="M38" s="69" t="s">
        <v>79</v>
      </c>
    </row>
    <row r="39" spans="1:13" x14ac:dyDescent="0.25">
      <c r="A39" s="63">
        <v>73400</v>
      </c>
      <c r="B39" s="69" t="s">
        <v>798</v>
      </c>
      <c r="C39" s="63" t="s">
        <v>25</v>
      </c>
      <c r="D39" s="9" t="s">
        <v>26</v>
      </c>
      <c r="E39" s="63" t="s">
        <v>22</v>
      </c>
      <c r="F39" s="7"/>
      <c r="G39" s="91" t="s">
        <v>27</v>
      </c>
      <c r="H39" s="61" t="s">
        <v>24</v>
      </c>
      <c r="I39" s="63">
        <v>4600023334</v>
      </c>
      <c r="J39" s="92"/>
      <c r="K39" s="92">
        <v>4565.8</v>
      </c>
      <c r="L39" s="93">
        <v>43662</v>
      </c>
      <c r="M39" s="69" t="s">
        <v>299</v>
      </c>
    </row>
    <row r="40" spans="1:13" x14ac:dyDescent="0.25">
      <c r="A40" s="63">
        <v>73400</v>
      </c>
      <c r="B40" s="69" t="s">
        <v>799</v>
      </c>
      <c r="C40" s="63" t="s">
        <v>25</v>
      </c>
      <c r="D40" s="9" t="s">
        <v>26</v>
      </c>
      <c r="E40" s="63" t="s">
        <v>22</v>
      </c>
      <c r="F40" s="7"/>
      <c r="G40" s="91" t="s">
        <v>27</v>
      </c>
      <c r="H40" s="61" t="s">
        <v>24</v>
      </c>
      <c r="I40" s="63">
        <v>4600023335</v>
      </c>
      <c r="J40" s="92"/>
      <c r="K40" s="92">
        <v>4565.8</v>
      </c>
      <c r="L40" s="93">
        <v>43662</v>
      </c>
      <c r="M40" s="69" t="s">
        <v>299</v>
      </c>
    </row>
    <row r="41" spans="1:13" x14ac:dyDescent="0.25">
      <c r="A41" s="63">
        <v>73400</v>
      </c>
      <c r="B41" s="69" t="s">
        <v>800</v>
      </c>
      <c r="C41" s="63" t="s">
        <v>25</v>
      </c>
      <c r="D41" s="9" t="s">
        <v>26</v>
      </c>
      <c r="E41" s="63" t="s">
        <v>22</v>
      </c>
      <c r="F41" s="7"/>
      <c r="G41" s="91" t="s">
        <v>27</v>
      </c>
      <c r="H41" s="61" t="s">
        <v>24</v>
      </c>
      <c r="I41" s="63">
        <v>4600023336</v>
      </c>
      <c r="J41" s="92"/>
      <c r="K41" s="92">
        <v>4565.8</v>
      </c>
      <c r="L41" s="93">
        <v>43662</v>
      </c>
      <c r="M41" s="69" t="s">
        <v>299</v>
      </c>
    </row>
    <row r="42" spans="1:13" x14ac:dyDescent="0.25">
      <c r="A42" s="63">
        <v>73400</v>
      </c>
      <c r="B42" s="69" t="s">
        <v>801</v>
      </c>
      <c r="C42" s="63" t="s">
        <v>25</v>
      </c>
      <c r="D42" s="9" t="s">
        <v>26</v>
      </c>
      <c r="E42" s="63" t="s">
        <v>22</v>
      </c>
      <c r="F42" s="7"/>
      <c r="G42" s="91" t="s">
        <v>27</v>
      </c>
      <c r="H42" s="61" t="s">
        <v>24</v>
      </c>
      <c r="I42" s="63">
        <v>4600023337</v>
      </c>
      <c r="J42" s="92"/>
      <c r="K42" s="92">
        <v>4565.8</v>
      </c>
      <c r="L42" s="93">
        <v>43662</v>
      </c>
      <c r="M42" s="69" t="s">
        <v>299</v>
      </c>
    </row>
    <row r="43" spans="1:13" x14ac:dyDescent="0.25">
      <c r="A43" s="63">
        <v>73201</v>
      </c>
      <c r="B43" s="69" t="s">
        <v>802</v>
      </c>
      <c r="C43" s="63" t="s">
        <v>25</v>
      </c>
      <c r="D43" s="9" t="s">
        <v>26</v>
      </c>
      <c r="E43" s="63" t="s">
        <v>22</v>
      </c>
      <c r="F43" s="7"/>
      <c r="G43" s="91" t="s">
        <v>27</v>
      </c>
      <c r="H43" s="61" t="s">
        <v>24</v>
      </c>
      <c r="I43" s="63">
        <v>460002338</v>
      </c>
      <c r="J43" s="92"/>
      <c r="K43" s="92">
        <v>4565.8</v>
      </c>
      <c r="L43" s="93">
        <v>43662</v>
      </c>
      <c r="M43" s="69" t="s">
        <v>299</v>
      </c>
    </row>
    <row r="44" spans="1:13" x14ac:dyDescent="0.25">
      <c r="A44" s="63">
        <v>73201</v>
      </c>
      <c r="B44" s="69" t="s">
        <v>803</v>
      </c>
      <c r="C44" s="63" t="s">
        <v>25</v>
      </c>
      <c r="D44" s="9" t="s">
        <v>26</v>
      </c>
      <c r="E44" s="63" t="s">
        <v>22</v>
      </c>
      <c r="F44" s="7"/>
      <c r="G44" s="91" t="s">
        <v>27</v>
      </c>
      <c r="H44" s="61" t="s">
        <v>24</v>
      </c>
      <c r="I44" s="63">
        <v>4600023339</v>
      </c>
      <c r="J44" s="92"/>
      <c r="K44" s="92">
        <v>4565.8</v>
      </c>
      <c r="L44" s="93">
        <v>43662</v>
      </c>
      <c r="M44" s="69" t="s">
        <v>299</v>
      </c>
    </row>
    <row r="45" spans="1:13" x14ac:dyDescent="0.25">
      <c r="A45" s="63">
        <v>73201</v>
      </c>
      <c r="B45" s="69" t="s">
        <v>804</v>
      </c>
      <c r="C45" s="63" t="s">
        <v>25</v>
      </c>
      <c r="D45" s="9" t="s">
        <v>26</v>
      </c>
      <c r="E45" s="63" t="s">
        <v>22</v>
      </c>
      <c r="F45" s="7"/>
      <c r="G45" s="91" t="s">
        <v>36</v>
      </c>
      <c r="H45" s="61" t="s">
        <v>24</v>
      </c>
      <c r="I45" s="63">
        <v>4600023011</v>
      </c>
      <c r="J45" s="92"/>
      <c r="K45" s="92">
        <f>433.22+54.89</f>
        <v>488.11</v>
      </c>
      <c r="L45" s="93">
        <v>43654</v>
      </c>
      <c r="M45" s="69" t="s">
        <v>572</v>
      </c>
    </row>
    <row r="46" spans="1:13" x14ac:dyDescent="0.25">
      <c r="A46" s="63">
        <v>73201</v>
      </c>
      <c r="B46" s="69" t="s">
        <v>805</v>
      </c>
      <c r="C46" s="63" t="s">
        <v>25</v>
      </c>
      <c r="D46" s="9" t="s">
        <v>26</v>
      </c>
      <c r="E46" s="63" t="s">
        <v>22</v>
      </c>
      <c r="F46" s="7"/>
      <c r="G46" s="91" t="s">
        <v>36</v>
      </c>
      <c r="H46" s="61" t="s">
        <v>24</v>
      </c>
      <c r="I46" s="63">
        <v>4600023012</v>
      </c>
      <c r="J46" s="92"/>
      <c r="K46" s="92">
        <v>54.89</v>
      </c>
      <c r="L46" s="93">
        <v>43654</v>
      </c>
      <c r="M46" s="69" t="s">
        <v>572</v>
      </c>
    </row>
    <row r="47" spans="1:13" x14ac:dyDescent="0.25">
      <c r="A47" s="63">
        <v>73201</v>
      </c>
      <c r="B47" s="69" t="s">
        <v>806</v>
      </c>
      <c r="C47" s="63" t="s">
        <v>25</v>
      </c>
      <c r="D47" s="9" t="s">
        <v>26</v>
      </c>
      <c r="E47" s="63" t="s">
        <v>22</v>
      </c>
      <c r="F47" s="7"/>
      <c r="G47" s="91" t="s">
        <v>36</v>
      </c>
      <c r="H47" s="61" t="s">
        <v>24</v>
      </c>
      <c r="I47" s="63">
        <v>4600023013</v>
      </c>
      <c r="J47" s="92"/>
      <c r="K47" s="92">
        <v>54.89</v>
      </c>
      <c r="L47" s="93">
        <v>43654</v>
      </c>
      <c r="M47" s="69" t="s">
        <v>572</v>
      </c>
    </row>
    <row r="48" spans="1:13" x14ac:dyDescent="0.25">
      <c r="A48" s="63">
        <v>73201</v>
      </c>
      <c r="B48" s="69" t="s">
        <v>807</v>
      </c>
      <c r="C48" s="63" t="s">
        <v>25</v>
      </c>
      <c r="D48" s="9" t="s">
        <v>26</v>
      </c>
      <c r="E48" s="63" t="s">
        <v>22</v>
      </c>
      <c r="F48" s="7"/>
      <c r="G48" s="91" t="s">
        <v>36</v>
      </c>
      <c r="H48" s="61" t="s">
        <v>24</v>
      </c>
      <c r="I48" s="63">
        <v>4600023014</v>
      </c>
      <c r="J48" s="92"/>
      <c r="K48" s="92">
        <v>54.89</v>
      </c>
      <c r="L48" s="93">
        <v>43654</v>
      </c>
      <c r="M48" s="69" t="s">
        <v>572</v>
      </c>
    </row>
    <row r="49" spans="1:13" x14ac:dyDescent="0.25">
      <c r="A49" s="63">
        <v>73300</v>
      </c>
      <c r="B49" s="69" t="s">
        <v>808</v>
      </c>
      <c r="C49" s="63" t="s">
        <v>25</v>
      </c>
      <c r="D49" s="9" t="s">
        <v>26</v>
      </c>
      <c r="E49" s="63" t="s">
        <v>22</v>
      </c>
      <c r="F49" s="7"/>
      <c r="G49" s="91" t="s">
        <v>36</v>
      </c>
      <c r="H49" s="61" t="s">
        <v>24</v>
      </c>
      <c r="I49" s="63">
        <v>4600023015</v>
      </c>
      <c r="J49" s="92"/>
      <c r="K49" s="92">
        <v>54.89</v>
      </c>
      <c r="L49" s="93">
        <v>43654</v>
      </c>
      <c r="M49" s="69" t="s">
        <v>572</v>
      </c>
    </row>
    <row r="50" spans="1:13" x14ac:dyDescent="0.25">
      <c r="A50" s="63">
        <v>73300</v>
      </c>
      <c r="B50" s="69" t="s">
        <v>809</v>
      </c>
      <c r="C50" s="63" t="s">
        <v>25</v>
      </c>
      <c r="D50" s="9" t="s">
        <v>26</v>
      </c>
      <c r="E50" s="63" t="s">
        <v>22</v>
      </c>
      <c r="F50" s="7"/>
      <c r="G50" s="91" t="s">
        <v>36</v>
      </c>
      <c r="H50" s="61" t="s">
        <v>24</v>
      </c>
      <c r="I50" s="63">
        <v>4600023016</v>
      </c>
      <c r="J50" s="92"/>
      <c r="K50" s="92">
        <v>54.89</v>
      </c>
      <c r="L50" s="93">
        <v>43654</v>
      </c>
      <c r="M50" s="69" t="s">
        <v>572</v>
      </c>
    </row>
    <row r="51" spans="1:13" x14ac:dyDescent="0.25">
      <c r="A51" s="63">
        <v>73100</v>
      </c>
      <c r="B51" s="69" t="s">
        <v>788</v>
      </c>
      <c r="C51" s="63" t="s">
        <v>25</v>
      </c>
      <c r="D51" s="9" t="s">
        <v>26</v>
      </c>
      <c r="E51" s="63" t="s">
        <v>22</v>
      </c>
      <c r="F51" s="7"/>
      <c r="G51" s="91" t="s">
        <v>463</v>
      </c>
      <c r="H51" s="61" t="s">
        <v>24</v>
      </c>
      <c r="I51" s="63">
        <v>4600023035</v>
      </c>
      <c r="J51" s="92">
        <v>49200</v>
      </c>
      <c r="K51" s="92"/>
      <c r="L51" s="93">
        <v>43655</v>
      </c>
      <c r="M51" s="69" t="s">
        <v>465</v>
      </c>
    </row>
    <row r="52" spans="1:13" x14ac:dyDescent="0.25">
      <c r="A52" s="63">
        <v>73100</v>
      </c>
      <c r="B52" s="69" t="s">
        <v>810</v>
      </c>
      <c r="C52" s="63" t="s">
        <v>25</v>
      </c>
      <c r="D52" s="9" t="s">
        <v>26</v>
      </c>
      <c r="E52" s="63" t="s">
        <v>22</v>
      </c>
      <c r="F52" s="7"/>
      <c r="G52" s="91" t="s">
        <v>36</v>
      </c>
      <c r="H52" s="61" t="s">
        <v>24</v>
      </c>
      <c r="I52" s="63">
        <v>4600023036</v>
      </c>
      <c r="J52" s="92"/>
      <c r="K52" s="92">
        <v>448.25</v>
      </c>
      <c r="L52" s="93">
        <v>43655</v>
      </c>
      <c r="M52" s="69" t="s">
        <v>811</v>
      </c>
    </row>
    <row r="53" spans="1:13" x14ac:dyDescent="0.25">
      <c r="A53" s="63">
        <v>73100</v>
      </c>
      <c r="B53" s="69" t="s">
        <v>812</v>
      </c>
      <c r="C53" s="63" t="s">
        <v>25</v>
      </c>
      <c r="D53" s="9" t="s">
        <v>26</v>
      </c>
      <c r="E53" s="63" t="s">
        <v>22</v>
      </c>
      <c r="F53" s="7"/>
      <c r="G53" s="91" t="s">
        <v>371</v>
      </c>
      <c r="H53" s="61" t="s">
        <v>24</v>
      </c>
      <c r="I53" s="63">
        <v>4600023023</v>
      </c>
      <c r="J53" s="92">
        <v>860902.72</v>
      </c>
      <c r="K53" s="92"/>
      <c r="L53" s="93">
        <v>43655</v>
      </c>
      <c r="M53" s="69" t="s">
        <v>813</v>
      </c>
    </row>
    <row r="54" spans="1:13" x14ac:dyDescent="0.25">
      <c r="A54" s="63">
        <v>73100</v>
      </c>
      <c r="B54" s="69" t="s">
        <v>814</v>
      </c>
      <c r="C54" s="63" t="s">
        <v>25</v>
      </c>
      <c r="D54" s="9" t="s">
        <v>26</v>
      </c>
      <c r="E54" s="63" t="s">
        <v>22</v>
      </c>
      <c r="F54" s="7"/>
      <c r="G54" s="91" t="s">
        <v>371</v>
      </c>
      <c r="H54" s="61" t="s">
        <v>24</v>
      </c>
      <c r="I54" s="63">
        <v>4600023024</v>
      </c>
      <c r="J54" s="92">
        <v>860902.72</v>
      </c>
      <c r="K54" s="92"/>
      <c r="L54" s="93">
        <v>43655</v>
      </c>
      <c r="M54" s="69" t="s">
        <v>813</v>
      </c>
    </row>
    <row r="55" spans="1:13" x14ac:dyDescent="0.25">
      <c r="A55" s="63">
        <v>73100</v>
      </c>
      <c r="B55" s="69" t="s">
        <v>815</v>
      </c>
      <c r="C55" s="63" t="s">
        <v>25</v>
      </c>
      <c r="D55" s="9" t="s">
        <v>26</v>
      </c>
      <c r="E55" s="63" t="s">
        <v>816</v>
      </c>
      <c r="F55" s="7"/>
      <c r="G55" s="91" t="s">
        <v>371</v>
      </c>
      <c r="H55" s="61" t="s">
        <v>24</v>
      </c>
      <c r="I55" s="63">
        <v>4600023025</v>
      </c>
      <c r="J55" s="92">
        <v>860902.72</v>
      </c>
      <c r="K55" s="92"/>
      <c r="L55" s="93">
        <v>43655</v>
      </c>
      <c r="M55" s="69" t="s">
        <v>813</v>
      </c>
    </row>
    <row r="56" spans="1:13" x14ac:dyDescent="0.25">
      <c r="A56" s="63">
        <v>73100</v>
      </c>
      <c r="B56" s="69" t="s">
        <v>817</v>
      </c>
      <c r="C56" s="63" t="s">
        <v>25</v>
      </c>
      <c r="D56" s="9" t="s">
        <v>26</v>
      </c>
      <c r="E56" s="63" t="s">
        <v>22</v>
      </c>
      <c r="F56" s="7"/>
      <c r="G56" s="91" t="s">
        <v>363</v>
      </c>
      <c r="H56" s="61" t="s">
        <v>24</v>
      </c>
      <c r="I56" s="63">
        <v>4600023020</v>
      </c>
      <c r="J56" s="92">
        <v>1529141</v>
      </c>
      <c r="K56" s="92"/>
      <c r="L56" s="93">
        <v>43655</v>
      </c>
      <c r="M56" s="69" t="s">
        <v>818</v>
      </c>
    </row>
    <row r="57" spans="1:13" x14ac:dyDescent="0.25">
      <c r="A57" s="63">
        <v>73100</v>
      </c>
      <c r="B57" s="69" t="s">
        <v>819</v>
      </c>
      <c r="C57" s="63" t="s">
        <v>25</v>
      </c>
      <c r="D57" s="9" t="s">
        <v>26</v>
      </c>
      <c r="E57" s="63" t="s">
        <v>22</v>
      </c>
      <c r="F57" s="7"/>
      <c r="G57" s="91" t="s">
        <v>363</v>
      </c>
      <c r="H57" s="61" t="s">
        <v>24</v>
      </c>
      <c r="I57" s="63">
        <v>4600023021</v>
      </c>
      <c r="J57" s="92">
        <v>1529141</v>
      </c>
      <c r="K57" s="92"/>
      <c r="L57" s="93">
        <v>43655</v>
      </c>
      <c r="M57" s="69" t="s">
        <v>818</v>
      </c>
    </row>
    <row r="58" spans="1:13" x14ac:dyDescent="0.25">
      <c r="A58" s="63">
        <v>73100</v>
      </c>
      <c r="B58" s="69" t="s">
        <v>820</v>
      </c>
      <c r="C58" s="63" t="s">
        <v>25</v>
      </c>
      <c r="D58" s="9" t="s">
        <v>26</v>
      </c>
      <c r="E58" s="63" t="s">
        <v>22</v>
      </c>
      <c r="F58" s="7"/>
      <c r="G58" s="91" t="s">
        <v>363</v>
      </c>
      <c r="H58" s="61" t="s">
        <v>24</v>
      </c>
      <c r="I58" s="63">
        <v>4600023022</v>
      </c>
      <c r="J58" s="92">
        <v>1529141</v>
      </c>
      <c r="K58" s="92"/>
      <c r="L58" s="93">
        <v>43655</v>
      </c>
      <c r="M58" s="69" t="s">
        <v>818</v>
      </c>
    </row>
    <row r="59" spans="1:13" x14ac:dyDescent="0.25">
      <c r="A59" s="63">
        <v>73100</v>
      </c>
      <c r="B59" s="69" t="s">
        <v>821</v>
      </c>
      <c r="C59" s="63" t="s">
        <v>25</v>
      </c>
      <c r="D59" s="9" t="s">
        <v>26</v>
      </c>
      <c r="E59" s="63" t="s">
        <v>22</v>
      </c>
      <c r="F59" s="7"/>
      <c r="G59" s="91" t="s">
        <v>270</v>
      </c>
      <c r="H59" s="61" t="s">
        <v>24</v>
      </c>
      <c r="I59" s="63">
        <v>4600023030</v>
      </c>
      <c r="J59" s="92">
        <v>3236584.5</v>
      </c>
      <c r="K59" s="92"/>
      <c r="L59" s="93">
        <v>43655</v>
      </c>
      <c r="M59" s="69" t="s">
        <v>298</v>
      </c>
    </row>
    <row r="60" spans="1:13" x14ac:dyDescent="0.25">
      <c r="A60" s="63">
        <v>73100</v>
      </c>
      <c r="B60" s="69" t="s">
        <v>822</v>
      </c>
      <c r="C60" s="63" t="s">
        <v>25</v>
      </c>
      <c r="D60" s="9" t="s">
        <v>26</v>
      </c>
      <c r="E60" s="63" t="s">
        <v>22</v>
      </c>
      <c r="F60" s="7"/>
      <c r="G60" s="91" t="s">
        <v>270</v>
      </c>
      <c r="H60" s="61" t="s">
        <v>24</v>
      </c>
      <c r="I60" s="63">
        <v>4600023031</v>
      </c>
      <c r="J60" s="92">
        <v>3236584.5</v>
      </c>
      <c r="K60" s="92"/>
      <c r="L60" s="93">
        <v>43655</v>
      </c>
      <c r="M60" s="69" t="s">
        <v>298</v>
      </c>
    </row>
    <row r="61" spans="1:13" x14ac:dyDescent="0.25">
      <c r="A61" s="63">
        <v>73100</v>
      </c>
      <c r="B61" s="69" t="s">
        <v>823</v>
      </c>
      <c r="C61" s="63" t="s">
        <v>25</v>
      </c>
      <c r="D61" s="9" t="s">
        <v>26</v>
      </c>
      <c r="E61" s="63" t="s">
        <v>22</v>
      </c>
      <c r="F61" s="7"/>
      <c r="G61" s="91" t="s">
        <v>270</v>
      </c>
      <c r="H61" s="61" t="s">
        <v>24</v>
      </c>
      <c r="I61" s="63">
        <v>4600023031</v>
      </c>
      <c r="J61" s="92">
        <v>3236584.5</v>
      </c>
      <c r="K61" s="92"/>
      <c r="L61" s="93">
        <v>43655</v>
      </c>
      <c r="M61" s="69" t="s">
        <v>298</v>
      </c>
    </row>
    <row r="62" spans="1:13" x14ac:dyDescent="0.25">
      <c r="A62" s="63">
        <v>73100</v>
      </c>
      <c r="B62" s="69" t="s">
        <v>824</v>
      </c>
      <c r="C62" s="63" t="s">
        <v>25</v>
      </c>
      <c r="D62" s="9" t="s">
        <v>26</v>
      </c>
      <c r="E62" s="63" t="s">
        <v>22</v>
      </c>
      <c r="F62" s="7"/>
      <c r="G62" s="91" t="s">
        <v>394</v>
      </c>
      <c r="H62" s="61" t="s">
        <v>24</v>
      </c>
      <c r="I62" s="63">
        <v>4600023026</v>
      </c>
      <c r="J62" s="92">
        <v>772470</v>
      </c>
      <c r="K62" s="92"/>
      <c r="L62" s="93">
        <v>43655</v>
      </c>
      <c r="M62" s="69" t="s">
        <v>825</v>
      </c>
    </row>
    <row r="63" spans="1:13" x14ac:dyDescent="0.25">
      <c r="A63" s="63">
        <v>73100</v>
      </c>
      <c r="B63" s="69" t="s">
        <v>826</v>
      </c>
      <c r="C63" s="63" t="s">
        <v>25</v>
      </c>
      <c r="D63" s="9" t="s">
        <v>26</v>
      </c>
      <c r="E63" s="63" t="s">
        <v>22</v>
      </c>
      <c r="F63" s="7"/>
      <c r="G63" s="91" t="s">
        <v>394</v>
      </c>
      <c r="H63" s="61" t="s">
        <v>24</v>
      </c>
      <c r="I63" s="63">
        <v>4600023028</v>
      </c>
      <c r="J63" s="92">
        <v>772470</v>
      </c>
      <c r="K63" s="92"/>
      <c r="L63" s="93">
        <v>43655</v>
      </c>
      <c r="M63" s="69" t="s">
        <v>825</v>
      </c>
    </row>
    <row r="64" spans="1:13" x14ac:dyDescent="0.25">
      <c r="A64" s="63">
        <v>73100</v>
      </c>
      <c r="B64" s="69" t="s">
        <v>827</v>
      </c>
      <c r="C64" s="63" t="s">
        <v>25</v>
      </c>
      <c r="D64" s="9" t="s">
        <v>26</v>
      </c>
      <c r="E64" s="63" t="s">
        <v>22</v>
      </c>
      <c r="F64" s="7"/>
      <c r="G64" s="91" t="s">
        <v>394</v>
      </c>
      <c r="H64" s="61" t="s">
        <v>24</v>
      </c>
      <c r="I64" s="63">
        <v>4600023029</v>
      </c>
      <c r="J64" s="92">
        <v>772470</v>
      </c>
      <c r="K64" s="92"/>
      <c r="L64" s="93">
        <v>43655</v>
      </c>
      <c r="M64" s="69" t="s">
        <v>825</v>
      </c>
    </row>
    <row r="65" spans="1:13" x14ac:dyDescent="0.25">
      <c r="A65" s="63">
        <v>73100</v>
      </c>
      <c r="B65" s="69" t="s">
        <v>828</v>
      </c>
      <c r="C65" s="63" t="s">
        <v>25</v>
      </c>
      <c r="D65" s="9" t="s">
        <v>26</v>
      </c>
      <c r="E65" s="63" t="s">
        <v>22</v>
      </c>
      <c r="F65" s="7"/>
      <c r="G65" s="91" t="s">
        <v>484</v>
      </c>
      <c r="H65" s="61" t="s">
        <v>24</v>
      </c>
      <c r="I65" s="63">
        <v>4600023052</v>
      </c>
      <c r="J65" s="92">
        <v>706374.25</v>
      </c>
      <c r="K65" s="92"/>
      <c r="L65" s="93">
        <v>43655</v>
      </c>
      <c r="M65" s="69" t="s">
        <v>829</v>
      </c>
    </row>
    <row r="66" spans="1:13" x14ac:dyDescent="0.25">
      <c r="A66" s="63">
        <v>73100</v>
      </c>
      <c r="B66" s="69" t="s">
        <v>830</v>
      </c>
      <c r="C66" s="63" t="s">
        <v>25</v>
      </c>
      <c r="D66" s="9" t="s">
        <v>26</v>
      </c>
      <c r="E66" s="63" t="s">
        <v>22</v>
      </c>
      <c r="F66" s="7"/>
      <c r="G66" s="91" t="s">
        <v>484</v>
      </c>
      <c r="H66" s="61" t="s">
        <v>24</v>
      </c>
      <c r="I66" s="63">
        <v>4600023051</v>
      </c>
      <c r="J66" s="92">
        <v>706374.25</v>
      </c>
      <c r="K66" s="92"/>
      <c r="L66" s="93">
        <v>43655</v>
      </c>
      <c r="M66" s="69" t="s">
        <v>829</v>
      </c>
    </row>
    <row r="67" spans="1:13" x14ac:dyDescent="0.25">
      <c r="A67" s="63">
        <v>73100</v>
      </c>
      <c r="B67" s="69" t="s">
        <v>831</v>
      </c>
      <c r="C67" s="63" t="s">
        <v>25</v>
      </c>
      <c r="D67" s="9" t="s">
        <v>26</v>
      </c>
      <c r="E67" s="63" t="s">
        <v>22</v>
      </c>
      <c r="F67" s="7"/>
      <c r="G67" s="91" t="s">
        <v>484</v>
      </c>
      <c r="H67" s="61" t="s">
        <v>24</v>
      </c>
      <c r="I67" s="63">
        <v>460002350</v>
      </c>
      <c r="J67" s="92">
        <v>706374.25</v>
      </c>
      <c r="K67" s="92"/>
      <c r="L67" s="93">
        <v>43655</v>
      </c>
      <c r="M67" s="69" t="s">
        <v>829</v>
      </c>
    </row>
    <row r="68" spans="1:13" x14ac:dyDescent="0.25">
      <c r="A68" s="63">
        <v>73100</v>
      </c>
      <c r="B68" s="69" t="s">
        <v>832</v>
      </c>
      <c r="C68" s="63" t="s">
        <v>25</v>
      </c>
      <c r="D68" s="9" t="s">
        <v>26</v>
      </c>
      <c r="E68" s="63" t="s">
        <v>22</v>
      </c>
      <c r="F68" s="7"/>
      <c r="G68" s="91" t="s">
        <v>477</v>
      </c>
      <c r="H68" s="61" t="s">
        <v>24</v>
      </c>
      <c r="I68" s="63">
        <v>4600023137</v>
      </c>
      <c r="J68" s="92">
        <v>1750000</v>
      </c>
      <c r="K68" s="92"/>
      <c r="L68" s="93">
        <v>43657</v>
      </c>
      <c r="M68" s="69" t="s">
        <v>833</v>
      </c>
    </row>
    <row r="69" spans="1:13" x14ac:dyDescent="0.25">
      <c r="A69" s="63">
        <v>73100</v>
      </c>
      <c r="B69" s="69" t="s">
        <v>834</v>
      </c>
      <c r="C69" s="63" t="s">
        <v>25</v>
      </c>
      <c r="D69" s="9" t="s">
        <v>26</v>
      </c>
      <c r="E69" s="63" t="s">
        <v>22</v>
      </c>
      <c r="F69" s="7"/>
      <c r="G69" s="91" t="s">
        <v>35</v>
      </c>
      <c r="H69" s="61" t="s">
        <v>24</v>
      </c>
      <c r="I69" s="63">
        <v>4600023053</v>
      </c>
      <c r="J69" s="92">
        <v>719401.55</v>
      </c>
      <c r="K69" s="92"/>
      <c r="L69" s="93">
        <v>43655</v>
      </c>
      <c r="M69" s="69" t="s">
        <v>277</v>
      </c>
    </row>
    <row r="70" spans="1:13" x14ac:dyDescent="0.25">
      <c r="A70" s="63">
        <v>72900</v>
      </c>
      <c r="B70" s="69" t="s">
        <v>835</v>
      </c>
      <c r="C70" s="63" t="s">
        <v>25</v>
      </c>
      <c r="D70" s="9" t="s">
        <v>26</v>
      </c>
      <c r="E70" s="63" t="s">
        <v>22</v>
      </c>
      <c r="F70" s="7"/>
      <c r="G70" s="91" t="s">
        <v>35</v>
      </c>
      <c r="H70" s="61" t="s">
        <v>24</v>
      </c>
      <c r="I70" s="63">
        <v>4600023054</v>
      </c>
      <c r="J70" s="92">
        <v>719401.55</v>
      </c>
      <c r="K70" s="92"/>
      <c r="L70" s="93">
        <v>43655</v>
      </c>
      <c r="M70" s="69" t="s">
        <v>277</v>
      </c>
    </row>
    <row r="71" spans="1:13" x14ac:dyDescent="0.25">
      <c r="A71" s="63">
        <v>73100</v>
      </c>
      <c r="B71" s="69" t="s">
        <v>836</v>
      </c>
      <c r="C71" s="63" t="s">
        <v>25</v>
      </c>
      <c r="D71" s="9" t="s">
        <v>26</v>
      </c>
      <c r="E71" s="63" t="s">
        <v>22</v>
      </c>
      <c r="F71" s="7"/>
      <c r="G71" s="91" t="s">
        <v>35</v>
      </c>
      <c r="H71" s="61" t="s">
        <v>24</v>
      </c>
      <c r="I71" s="63">
        <v>4600023055</v>
      </c>
      <c r="J71" s="92">
        <v>719401.55</v>
      </c>
      <c r="K71" s="92"/>
      <c r="L71" s="93">
        <v>43655</v>
      </c>
      <c r="M71" s="69" t="s">
        <v>277</v>
      </c>
    </row>
    <row r="72" spans="1:13" x14ac:dyDescent="0.25">
      <c r="A72" s="63">
        <v>73100</v>
      </c>
      <c r="B72" s="69" t="s">
        <v>837</v>
      </c>
      <c r="C72" s="63" t="s">
        <v>25</v>
      </c>
      <c r="D72" s="9" t="s">
        <v>26</v>
      </c>
      <c r="E72" s="63" t="s">
        <v>22</v>
      </c>
      <c r="F72" s="7"/>
      <c r="G72" s="91" t="s">
        <v>73</v>
      </c>
      <c r="H72" s="61" t="s">
        <v>24</v>
      </c>
      <c r="I72" s="63">
        <v>4600023056</v>
      </c>
      <c r="J72" s="92">
        <v>299998</v>
      </c>
      <c r="K72" s="92"/>
      <c r="L72" s="93">
        <v>43655</v>
      </c>
      <c r="M72" s="69" t="s">
        <v>74</v>
      </c>
    </row>
    <row r="73" spans="1:13" x14ac:dyDescent="0.25">
      <c r="A73" s="63">
        <v>73100</v>
      </c>
      <c r="B73" s="69" t="s">
        <v>838</v>
      </c>
      <c r="C73" s="63" t="s">
        <v>25</v>
      </c>
      <c r="D73" s="9" t="s">
        <v>26</v>
      </c>
      <c r="E73" s="63" t="s">
        <v>22</v>
      </c>
      <c r="F73" s="7"/>
      <c r="G73" s="91" t="s">
        <v>839</v>
      </c>
      <c r="H73" s="61" t="s">
        <v>24</v>
      </c>
      <c r="I73" s="63">
        <v>4600023094</v>
      </c>
      <c r="J73" s="92">
        <v>211682</v>
      </c>
      <c r="K73" s="92"/>
      <c r="L73" s="93">
        <v>43657</v>
      </c>
      <c r="M73" s="69" t="s">
        <v>840</v>
      </c>
    </row>
    <row r="74" spans="1:13" x14ac:dyDescent="0.25">
      <c r="A74" s="63">
        <v>73100</v>
      </c>
      <c r="B74" s="69" t="s">
        <v>841</v>
      </c>
      <c r="C74" s="63" t="s">
        <v>25</v>
      </c>
      <c r="D74" s="9" t="s">
        <v>26</v>
      </c>
      <c r="E74" s="63" t="s">
        <v>22</v>
      </c>
      <c r="F74" s="7"/>
      <c r="G74" s="91" t="s">
        <v>839</v>
      </c>
      <c r="H74" s="61" t="s">
        <v>24</v>
      </c>
      <c r="I74" s="63">
        <v>4600023095</v>
      </c>
      <c r="J74" s="92">
        <v>211682</v>
      </c>
      <c r="K74" s="92"/>
      <c r="L74" s="93">
        <v>43657</v>
      </c>
      <c r="M74" s="69" t="s">
        <v>840</v>
      </c>
    </row>
    <row r="75" spans="1:13" x14ac:dyDescent="0.25">
      <c r="A75" s="63">
        <v>73100</v>
      </c>
      <c r="B75" s="69" t="s">
        <v>842</v>
      </c>
      <c r="C75" s="63" t="s">
        <v>25</v>
      </c>
      <c r="D75" s="9" t="s">
        <v>26</v>
      </c>
      <c r="E75" s="63" t="s">
        <v>22</v>
      </c>
      <c r="F75" s="7"/>
      <c r="G75" s="91" t="s">
        <v>839</v>
      </c>
      <c r="H75" s="61" t="s">
        <v>24</v>
      </c>
      <c r="I75" s="63">
        <v>4600023096</v>
      </c>
      <c r="J75" s="92">
        <v>211682</v>
      </c>
      <c r="K75" s="92"/>
      <c r="L75" s="93">
        <v>43657</v>
      </c>
      <c r="M75" s="69" t="s">
        <v>840</v>
      </c>
    </row>
    <row r="76" spans="1:13" x14ac:dyDescent="0.25">
      <c r="A76" s="63">
        <v>73100</v>
      </c>
      <c r="B76" s="69" t="s">
        <v>843</v>
      </c>
      <c r="C76" s="63" t="s">
        <v>25</v>
      </c>
      <c r="D76" s="9" t="s">
        <v>26</v>
      </c>
      <c r="E76" s="63" t="s">
        <v>22</v>
      </c>
      <c r="F76" s="7"/>
      <c r="G76" s="91" t="s">
        <v>23</v>
      </c>
      <c r="H76" s="61" t="s">
        <v>24</v>
      </c>
      <c r="I76" s="63">
        <v>4600023090</v>
      </c>
      <c r="J76" s="92">
        <v>3737603</v>
      </c>
      <c r="K76" s="92"/>
      <c r="L76" s="93">
        <v>43657</v>
      </c>
      <c r="M76" s="69" t="s">
        <v>290</v>
      </c>
    </row>
    <row r="77" spans="1:13" x14ac:dyDescent="0.25">
      <c r="A77" s="63">
        <v>73100</v>
      </c>
      <c r="B77" s="69" t="s">
        <v>844</v>
      </c>
      <c r="C77" s="63" t="s">
        <v>25</v>
      </c>
      <c r="D77" s="9" t="s">
        <v>26</v>
      </c>
      <c r="E77" s="63" t="s">
        <v>22</v>
      </c>
      <c r="F77" s="7"/>
      <c r="G77" s="91" t="s">
        <v>23</v>
      </c>
      <c r="H77" s="61" t="s">
        <v>24</v>
      </c>
      <c r="I77" s="63">
        <v>4600023092</v>
      </c>
      <c r="J77" s="92">
        <v>3737603</v>
      </c>
      <c r="K77" s="92"/>
      <c r="L77" s="93">
        <v>43657</v>
      </c>
      <c r="M77" s="69" t="s">
        <v>290</v>
      </c>
    </row>
    <row r="78" spans="1:13" x14ac:dyDescent="0.25">
      <c r="A78" s="63">
        <v>73100</v>
      </c>
      <c r="B78" s="69" t="s">
        <v>845</v>
      </c>
      <c r="C78" s="63" t="s">
        <v>25</v>
      </c>
      <c r="D78" s="9" t="s">
        <v>26</v>
      </c>
      <c r="E78" s="63" t="s">
        <v>22</v>
      </c>
      <c r="F78" s="7"/>
      <c r="G78" s="91" t="s">
        <v>23</v>
      </c>
      <c r="H78" s="61" t="s">
        <v>24</v>
      </c>
      <c r="I78" s="63">
        <v>4600023093</v>
      </c>
      <c r="J78" s="92">
        <v>3737603</v>
      </c>
      <c r="K78" s="92"/>
      <c r="L78" s="93">
        <v>43657</v>
      </c>
      <c r="M78" s="69" t="s">
        <v>290</v>
      </c>
    </row>
    <row r="79" spans="1:13" x14ac:dyDescent="0.25">
      <c r="A79" s="63">
        <v>73100</v>
      </c>
      <c r="B79" s="69" t="s">
        <v>846</v>
      </c>
      <c r="C79" s="63" t="s">
        <v>25</v>
      </c>
      <c r="D79" s="9" t="s">
        <v>26</v>
      </c>
      <c r="E79" s="63" t="s">
        <v>22</v>
      </c>
      <c r="F79" s="7"/>
      <c r="G79" s="91" t="s">
        <v>421</v>
      </c>
      <c r="H79" s="61" t="s">
        <v>24</v>
      </c>
      <c r="I79" s="63">
        <v>4600023097</v>
      </c>
      <c r="J79" s="92">
        <v>305997</v>
      </c>
      <c r="K79" s="92"/>
      <c r="L79" s="93">
        <v>43657</v>
      </c>
      <c r="M79" s="69" t="s">
        <v>423</v>
      </c>
    </row>
    <row r="80" spans="1:13" x14ac:dyDescent="0.25">
      <c r="A80" s="63">
        <v>73100</v>
      </c>
      <c r="B80" s="69" t="s">
        <v>847</v>
      </c>
      <c r="C80" s="63" t="s">
        <v>25</v>
      </c>
      <c r="D80" s="9" t="s">
        <v>26</v>
      </c>
      <c r="E80" s="63" t="s">
        <v>22</v>
      </c>
      <c r="F80" s="7"/>
      <c r="G80" s="91" t="s">
        <v>421</v>
      </c>
      <c r="H80" s="61" t="s">
        <v>24</v>
      </c>
      <c r="I80" s="63">
        <v>4600023098</v>
      </c>
      <c r="J80" s="92">
        <v>305997</v>
      </c>
      <c r="K80" s="92"/>
      <c r="L80" s="93">
        <v>43657</v>
      </c>
      <c r="M80" s="69" t="s">
        <v>423</v>
      </c>
    </row>
    <row r="81" spans="1:13" x14ac:dyDescent="0.25">
      <c r="A81" s="63">
        <v>73100</v>
      </c>
      <c r="B81" s="69" t="s">
        <v>848</v>
      </c>
      <c r="C81" s="63" t="s">
        <v>25</v>
      </c>
      <c r="D81" s="9" t="s">
        <v>26</v>
      </c>
      <c r="E81" s="63" t="s">
        <v>22</v>
      </c>
      <c r="F81" s="7"/>
      <c r="G81" s="91" t="s">
        <v>421</v>
      </c>
      <c r="H81" s="61" t="s">
        <v>24</v>
      </c>
      <c r="I81" s="63">
        <v>4600023099</v>
      </c>
      <c r="J81" s="92">
        <v>305997</v>
      </c>
      <c r="K81" s="92"/>
      <c r="L81" s="93">
        <v>43657</v>
      </c>
      <c r="M81" s="69" t="s">
        <v>423</v>
      </c>
    </row>
    <row r="82" spans="1:13" x14ac:dyDescent="0.25">
      <c r="A82" s="63">
        <v>73100</v>
      </c>
      <c r="B82" s="69" t="s">
        <v>849</v>
      </c>
      <c r="C82" s="63" t="s">
        <v>25</v>
      </c>
      <c r="D82" s="9" t="s">
        <v>26</v>
      </c>
      <c r="E82" s="63" t="s">
        <v>22</v>
      </c>
      <c r="F82" s="7"/>
      <c r="G82" s="91" t="s">
        <v>455</v>
      </c>
      <c r="H82" s="61" t="s">
        <v>24</v>
      </c>
      <c r="I82" s="63">
        <v>4600023438</v>
      </c>
      <c r="J82" s="92">
        <v>308000</v>
      </c>
      <c r="K82" s="92"/>
      <c r="L82" s="93">
        <v>43663</v>
      </c>
      <c r="M82" s="69" t="s">
        <v>850</v>
      </c>
    </row>
    <row r="83" spans="1:13" x14ac:dyDescent="0.25">
      <c r="A83" s="63">
        <v>73100</v>
      </c>
      <c r="B83" s="69" t="s">
        <v>851</v>
      </c>
      <c r="C83" s="63" t="s">
        <v>25</v>
      </c>
      <c r="D83" s="9" t="s">
        <v>26</v>
      </c>
      <c r="E83" s="63" t="s">
        <v>22</v>
      </c>
      <c r="F83" s="7"/>
      <c r="G83" s="91" t="s">
        <v>455</v>
      </c>
      <c r="H83" s="61" t="s">
        <v>24</v>
      </c>
      <c r="I83" s="63">
        <v>4600023439</v>
      </c>
      <c r="J83" s="92">
        <v>308000</v>
      </c>
      <c r="K83" s="92"/>
      <c r="L83" s="93">
        <v>43663</v>
      </c>
      <c r="M83" s="69" t="s">
        <v>850</v>
      </c>
    </row>
    <row r="84" spans="1:13" x14ac:dyDescent="0.25">
      <c r="A84" s="63">
        <v>73100</v>
      </c>
      <c r="B84" s="69" t="s">
        <v>852</v>
      </c>
      <c r="C84" s="63" t="s">
        <v>25</v>
      </c>
      <c r="D84" s="9" t="s">
        <v>26</v>
      </c>
      <c r="E84" s="63" t="s">
        <v>22</v>
      </c>
      <c r="F84" s="7"/>
      <c r="G84" s="91" t="s">
        <v>455</v>
      </c>
      <c r="H84" s="61" t="s">
        <v>24</v>
      </c>
      <c r="I84" s="63">
        <v>4600023440</v>
      </c>
      <c r="J84" s="92">
        <v>308000</v>
      </c>
      <c r="K84" s="92"/>
      <c r="L84" s="93">
        <v>43663</v>
      </c>
      <c r="M84" s="69" t="s">
        <v>850</v>
      </c>
    </row>
    <row r="85" spans="1:13" x14ac:dyDescent="0.25">
      <c r="A85" s="63">
        <v>73100</v>
      </c>
      <c r="B85" s="69" t="s">
        <v>853</v>
      </c>
      <c r="C85" s="63" t="s">
        <v>25</v>
      </c>
      <c r="D85" s="9" t="s">
        <v>26</v>
      </c>
      <c r="E85" s="63" t="s">
        <v>22</v>
      </c>
      <c r="F85" s="7"/>
      <c r="G85" s="91" t="s">
        <v>854</v>
      </c>
      <c r="H85" s="61" t="s">
        <v>24</v>
      </c>
      <c r="I85" s="63">
        <v>4600023441</v>
      </c>
      <c r="J85" s="92">
        <v>4105641.96</v>
      </c>
      <c r="K85" s="92"/>
      <c r="L85" s="93">
        <v>43663</v>
      </c>
      <c r="M85" s="69" t="s">
        <v>293</v>
      </c>
    </row>
    <row r="86" spans="1:13" x14ac:dyDescent="0.25">
      <c r="A86" s="63">
        <v>73100</v>
      </c>
      <c r="B86" s="69" t="s">
        <v>855</v>
      </c>
      <c r="C86" s="63" t="s">
        <v>25</v>
      </c>
      <c r="D86" s="9" t="s">
        <v>26</v>
      </c>
      <c r="E86" s="63" t="s">
        <v>22</v>
      </c>
      <c r="F86" s="7"/>
      <c r="G86" s="91" t="s">
        <v>455</v>
      </c>
      <c r="H86" s="61" t="s">
        <v>24</v>
      </c>
      <c r="I86" s="63">
        <v>4600023442</v>
      </c>
      <c r="J86" s="92">
        <v>4105641.96</v>
      </c>
      <c r="K86" s="92"/>
      <c r="L86" s="93">
        <v>43663</v>
      </c>
      <c r="M86" s="69" t="s">
        <v>293</v>
      </c>
    </row>
    <row r="87" spans="1:13" x14ac:dyDescent="0.25">
      <c r="A87" s="63">
        <v>73100</v>
      </c>
      <c r="B87" s="69" t="s">
        <v>856</v>
      </c>
      <c r="C87" s="63" t="s">
        <v>25</v>
      </c>
      <c r="D87" s="9" t="s">
        <v>26</v>
      </c>
      <c r="E87" s="63" t="s">
        <v>22</v>
      </c>
      <c r="F87" s="7"/>
      <c r="G87" s="91" t="s">
        <v>455</v>
      </c>
      <c r="H87" s="61" t="s">
        <v>24</v>
      </c>
      <c r="I87" s="63">
        <v>4600023443</v>
      </c>
      <c r="J87" s="92">
        <v>4105641.96</v>
      </c>
      <c r="K87" s="92"/>
      <c r="L87" s="93">
        <v>43663</v>
      </c>
      <c r="M87" s="69" t="s">
        <v>293</v>
      </c>
    </row>
    <row r="88" spans="1:13" x14ac:dyDescent="0.25">
      <c r="A88" s="63">
        <v>73100</v>
      </c>
      <c r="B88" s="69" t="s">
        <v>857</v>
      </c>
      <c r="C88" s="63" t="s">
        <v>25</v>
      </c>
      <c r="D88" s="9" t="s">
        <v>26</v>
      </c>
      <c r="E88" s="63" t="s">
        <v>22</v>
      </c>
      <c r="F88" s="7"/>
      <c r="G88" s="91" t="s">
        <v>858</v>
      </c>
      <c r="H88" s="61" t="s">
        <v>24</v>
      </c>
      <c r="I88" s="63">
        <v>4600023074</v>
      </c>
      <c r="J88" s="92">
        <v>643073</v>
      </c>
      <c r="K88" s="92"/>
      <c r="L88" s="93">
        <v>43655</v>
      </c>
      <c r="M88" s="69" t="s">
        <v>859</v>
      </c>
    </row>
    <row r="89" spans="1:13" x14ac:dyDescent="0.25">
      <c r="A89" s="63">
        <v>73100</v>
      </c>
      <c r="B89" s="69" t="s">
        <v>860</v>
      </c>
      <c r="C89" s="63" t="s">
        <v>25</v>
      </c>
      <c r="D89" s="9" t="s">
        <v>26</v>
      </c>
      <c r="E89" s="63" t="s">
        <v>22</v>
      </c>
      <c r="F89" s="7"/>
      <c r="G89" s="91" t="s">
        <v>858</v>
      </c>
      <c r="H89" s="61" t="s">
        <v>24</v>
      </c>
      <c r="I89" s="63">
        <v>4600023075</v>
      </c>
      <c r="J89" s="92">
        <v>643073</v>
      </c>
      <c r="K89" s="92"/>
      <c r="L89" s="93">
        <v>43655</v>
      </c>
      <c r="M89" s="69" t="s">
        <v>859</v>
      </c>
    </row>
    <row r="90" spans="1:13" x14ac:dyDescent="0.25">
      <c r="A90" s="63">
        <v>73100</v>
      </c>
      <c r="B90" s="69" t="s">
        <v>861</v>
      </c>
      <c r="C90" s="63" t="s">
        <v>25</v>
      </c>
      <c r="D90" s="9" t="s">
        <v>26</v>
      </c>
      <c r="E90" s="63" t="s">
        <v>22</v>
      </c>
      <c r="F90" s="7"/>
      <c r="G90" s="91" t="s">
        <v>858</v>
      </c>
      <c r="H90" s="61" t="s">
        <v>24</v>
      </c>
      <c r="I90" s="63">
        <v>4600023076</v>
      </c>
      <c r="J90" s="92">
        <v>643073</v>
      </c>
      <c r="K90" s="92"/>
      <c r="L90" s="93">
        <v>43655</v>
      </c>
      <c r="M90" s="69" t="s">
        <v>859</v>
      </c>
    </row>
    <row r="91" spans="1:13" x14ac:dyDescent="0.25">
      <c r="A91" s="63">
        <v>73100</v>
      </c>
      <c r="B91" s="69" t="s">
        <v>862</v>
      </c>
      <c r="C91" s="63" t="s">
        <v>25</v>
      </c>
      <c r="D91" s="9" t="s">
        <v>26</v>
      </c>
      <c r="E91" s="63" t="s">
        <v>22</v>
      </c>
      <c r="F91" s="7"/>
      <c r="G91" s="91" t="s">
        <v>264</v>
      </c>
      <c r="H91" s="61" t="s">
        <v>24</v>
      </c>
      <c r="I91" s="63">
        <v>4600023071</v>
      </c>
      <c r="J91" s="92"/>
      <c r="K91" s="92">
        <v>17930</v>
      </c>
      <c r="L91" s="93">
        <v>43655</v>
      </c>
      <c r="M91" s="69" t="s">
        <v>606</v>
      </c>
    </row>
    <row r="92" spans="1:13" x14ac:dyDescent="0.25">
      <c r="A92" s="63">
        <v>72900</v>
      </c>
      <c r="B92" s="69" t="s">
        <v>863</v>
      </c>
      <c r="C92" s="63" t="s">
        <v>25</v>
      </c>
      <c r="D92" s="9" t="s">
        <v>26</v>
      </c>
      <c r="E92" s="63" t="s">
        <v>22</v>
      </c>
      <c r="F92" s="7"/>
      <c r="G92" s="91" t="s">
        <v>264</v>
      </c>
      <c r="H92" s="61" t="s">
        <v>24</v>
      </c>
      <c r="I92" s="63">
        <v>4600023072</v>
      </c>
      <c r="J92" s="92"/>
      <c r="K92" s="92">
        <v>17930</v>
      </c>
      <c r="L92" s="93">
        <v>43655</v>
      </c>
      <c r="M92" s="69" t="s">
        <v>606</v>
      </c>
    </row>
    <row r="93" spans="1:13" x14ac:dyDescent="0.25">
      <c r="A93" s="63">
        <v>72900</v>
      </c>
      <c r="B93" s="69" t="s">
        <v>864</v>
      </c>
      <c r="C93" s="63" t="s">
        <v>25</v>
      </c>
      <c r="D93" s="9" t="s">
        <v>26</v>
      </c>
      <c r="E93" s="63" t="s">
        <v>22</v>
      </c>
      <c r="F93" s="7"/>
      <c r="G93" s="91" t="s">
        <v>264</v>
      </c>
      <c r="H93" s="61" t="s">
        <v>24</v>
      </c>
      <c r="I93" s="63">
        <v>4600023073</v>
      </c>
      <c r="J93" s="92"/>
      <c r="K93" s="92">
        <v>17930</v>
      </c>
      <c r="L93" s="93">
        <v>43655</v>
      </c>
      <c r="M93" s="69" t="s">
        <v>606</v>
      </c>
    </row>
    <row r="94" spans="1:13" x14ac:dyDescent="0.25">
      <c r="A94" s="63">
        <v>72900</v>
      </c>
      <c r="B94" s="69" t="s">
        <v>865</v>
      </c>
      <c r="C94" s="63" t="s">
        <v>25</v>
      </c>
      <c r="D94" s="9" t="s">
        <v>26</v>
      </c>
      <c r="E94" s="63" t="s">
        <v>22</v>
      </c>
      <c r="F94" s="7"/>
      <c r="G94" s="91" t="s">
        <v>477</v>
      </c>
      <c r="H94" s="61" t="s">
        <v>24</v>
      </c>
      <c r="I94" s="63">
        <v>4600023466</v>
      </c>
      <c r="J94" s="92">
        <v>9654984</v>
      </c>
      <c r="K94" s="92"/>
      <c r="L94" s="93">
        <v>43663</v>
      </c>
      <c r="M94" s="69" t="s">
        <v>833</v>
      </c>
    </row>
    <row r="95" spans="1:13" x14ac:dyDescent="0.25">
      <c r="A95" s="63">
        <v>72900</v>
      </c>
      <c r="B95" s="69" t="s">
        <v>866</v>
      </c>
      <c r="C95" s="63" t="s">
        <v>25</v>
      </c>
      <c r="D95" s="9" t="s">
        <v>26</v>
      </c>
      <c r="E95" s="63" t="s">
        <v>22</v>
      </c>
      <c r="F95" s="7"/>
      <c r="G95" s="91" t="s">
        <v>64</v>
      </c>
      <c r="H95" s="61" t="s">
        <v>24</v>
      </c>
      <c r="I95" s="63">
        <v>4600023444</v>
      </c>
      <c r="J95" s="92">
        <v>979166.66</v>
      </c>
      <c r="K95" s="92"/>
      <c r="L95" s="93">
        <v>43665</v>
      </c>
      <c r="M95" s="69" t="s">
        <v>281</v>
      </c>
    </row>
    <row r="96" spans="1:13" x14ac:dyDescent="0.25">
      <c r="A96" s="63">
        <v>73300</v>
      </c>
      <c r="B96" s="69" t="s">
        <v>867</v>
      </c>
      <c r="C96" s="63" t="s">
        <v>25</v>
      </c>
      <c r="D96" s="9" t="s">
        <v>26</v>
      </c>
      <c r="E96" s="63" t="s">
        <v>22</v>
      </c>
      <c r="F96" s="7"/>
      <c r="G96" s="91" t="s">
        <v>64</v>
      </c>
      <c r="H96" s="61" t="s">
        <v>24</v>
      </c>
      <c r="I96" s="63">
        <v>4600023445</v>
      </c>
      <c r="J96" s="92">
        <v>116666.66</v>
      </c>
      <c r="K96" s="92"/>
      <c r="L96" s="93">
        <v>43665</v>
      </c>
      <c r="M96" s="69" t="s">
        <v>281</v>
      </c>
    </row>
    <row r="97" spans="1:13" x14ac:dyDescent="0.25">
      <c r="A97" s="63">
        <v>73300</v>
      </c>
      <c r="B97" s="69" t="s">
        <v>868</v>
      </c>
      <c r="C97" s="63" t="s">
        <v>25</v>
      </c>
      <c r="D97" s="9" t="s">
        <v>26</v>
      </c>
      <c r="E97" s="63" t="s">
        <v>22</v>
      </c>
      <c r="F97" s="7"/>
      <c r="G97" s="91" t="s">
        <v>64</v>
      </c>
      <c r="H97" s="61" t="s">
        <v>24</v>
      </c>
      <c r="I97" s="63">
        <v>4600023446</v>
      </c>
      <c r="J97" s="92">
        <v>116666.66</v>
      </c>
      <c r="K97" s="92"/>
      <c r="L97" s="93">
        <v>43665</v>
      </c>
      <c r="M97" s="69" t="s">
        <v>281</v>
      </c>
    </row>
    <row r="98" spans="1:13" x14ac:dyDescent="0.25">
      <c r="A98" s="63">
        <v>73300</v>
      </c>
      <c r="B98" s="69" t="s">
        <v>869</v>
      </c>
      <c r="C98" s="63" t="s">
        <v>50</v>
      </c>
      <c r="D98" s="9" t="s">
        <v>26</v>
      </c>
      <c r="E98" s="63" t="s">
        <v>22</v>
      </c>
      <c r="F98" s="7"/>
      <c r="G98" s="91" t="s">
        <v>62</v>
      </c>
      <c r="H98" s="61" t="s">
        <v>24</v>
      </c>
      <c r="I98" s="63">
        <v>4600023174</v>
      </c>
      <c r="J98" s="92">
        <v>311522.28000000003</v>
      </c>
      <c r="K98" s="92"/>
      <c r="L98" s="93">
        <v>43656</v>
      </c>
      <c r="M98" s="69" t="s">
        <v>673</v>
      </c>
    </row>
    <row r="99" spans="1:13" x14ac:dyDescent="0.25">
      <c r="A99" s="63">
        <v>72900</v>
      </c>
      <c r="B99" s="69" t="s">
        <v>870</v>
      </c>
      <c r="C99" s="63" t="s">
        <v>50</v>
      </c>
      <c r="D99" s="9" t="s">
        <v>26</v>
      </c>
      <c r="E99" s="63" t="s">
        <v>22</v>
      </c>
      <c r="F99" s="7"/>
      <c r="G99" s="91" t="s">
        <v>62</v>
      </c>
      <c r="H99" s="61" t="s">
        <v>24</v>
      </c>
      <c r="I99" s="63">
        <v>4600023175</v>
      </c>
      <c r="J99" s="92">
        <v>311522.28000000003</v>
      </c>
      <c r="K99" s="92"/>
      <c r="L99" s="93">
        <v>43656</v>
      </c>
      <c r="M99" s="69" t="s">
        <v>871</v>
      </c>
    </row>
    <row r="100" spans="1:13" x14ac:dyDescent="0.25">
      <c r="A100" s="63">
        <v>72900</v>
      </c>
      <c r="B100" s="69" t="s">
        <v>872</v>
      </c>
      <c r="C100" s="63" t="s">
        <v>50</v>
      </c>
      <c r="D100" s="9" t="s">
        <v>26</v>
      </c>
      <c r="E100" s="63" t="s">
        <v>22</v>
      </c>
      <c r="F100" s="7"/>
      <c r="G100" s="91" t="s">
        <v>62</v>
      </c>
      <c r="H100" s="61" t="s">
        <v>24</v>
      </c>
      <c r="I100" s="63">
        <v>4600023176</v>
      </c>
      <c r="J100" s="92">
        <v>311522.28000000003</v>
      </c>
      <c r="K100" s="92"/>
      <c r="L100" s="93">
        <v>43656</v>
      </c>
      <c r="M100" s="69" t="s">
        <v>676</v>
      </c>
    </row>
    <row r="101" spans="1:13" x14ac:dyDescent="0.25">
      <c r="A101" s="63">
        <v>72900</v>
      </c>
      <c r="B101" s="69" t="s">
        <v>873</v>
      </c>
      <c r="C101" s="63" t="s">
        <v>25</v>
      </c>
      <c r="D101" s="9" t="s">
        <v>26</v>
      </c>
      <c r="E101" s="63" t="s">
        <v>22</v>
      </c>
      <c r="F101" s="7"/>
      <c r="G101" s="91" t="s">
        <v>402</v>
      </c>
      <c r="H101" s="61" t="s">
        <v>24</v>
      </c>
      <c r="I101" s="63">
        <v>4600023153</v>
      </c>
      <c r="J101" s="92">
        <v>4976750</v>
      </c>
      <c r="K101" s="92"/>
      <c r="L101" s="93">
        <v>43658</v>
      </c>
      <c r="M101" s="69" t="s">
        <v>404</v>
      </c>
    </row>
    <row r="102" spans="1:13" x14ac:dyDescent="0.25">
      <c r="A102" s="63">
        <v>73201</v>
      </c>
      <c r="B102" s="69" t="s">
        <v>874</v>
      </c>
      <c r="C102" s="63" t="s">
        <v>25</v>
      </c>
      <c r="D102" s="9" t="s">
        <v>26</v>
      </c>
      <c r="E102" s="63" t="s">
        <v>22</v>
      </c>
      <c r="F102" s="7"/>
      <c r="G102" s="91" t="s">
        <v>402</v>
      </c>
      <c r="H102" s="61" t="s">
        <v>24</v>
      </c>
      <c r="I102" s="63">
        <v>4600023184</v>
      </c>
      <c r="J102" s="92">
        <v>4976750</v>
      </c>
      <c r="K102" s="92"/>
      <c r="L102" s="93">
        <v>43658</v>
      </c>
      <c r="M102" s="69" t="s">
        <v>404</v>
      </c>
    </row>
    <row r="103" spans="1:13" x14ac:dyDescent="0.25">
      <c r="A103" s="63">
        <v>73201</v>
      </c>
      <c r="B103" s="69" t="s">
        <v>875</v>
      </c>
      <c r="C103" s="63" t="s">
        <v>25</v>
      </c>
      <c r="D103" s="9" t="s">
        <v>26</v>
      </c>
      <c r="E103" s="63" t="s">
        <v>22</v>
      </c>
      <c r="F103" s="7"/>
      <c r="G103" s="91" t="s">
        <v>402</v>
      </c>
      <c r="H103" s="61" t="s">
        <v>24</v>
      </c>
      <c r="I103" s="63">
        <v>4600023185</v>
      </c>
      <c r="J103" s="92">
        <v>4976750</v>
      </c>
      <c r="K103" s="92"/>
      <c r="L103" s="93">
        <v>43658</v>
      </c>
      <c r="M103" s="69" t="s">
        <v>404</v>
      </c>
    </row>
    <row r="104" spans="1:13" x14ac:dyDescent="0.25">
      <c r="A104" s="63">
        <v>73201</v>
      </c>
      <c r="B104" s="69" t="s">
        <v>876</v>
      </c>
      <c r="C104" s="63" t="s">
        <v>25</v>
      </c>
      <c r="D104" s="9" t="s">
        <v>26</v>
      </c>
      <c r="E104" s="63" t="s">
        <v>22</v>
      </c>
      <c r="F104" s="7"/>
      <c r="G104" s="91" t="s">
        <v>467</v>
      </c>
      <c r="H104" s="61" t="s">
        <v>24</v>
      </c>
      <c r="I104" s="63">
        <v>4600023620</v>
      </c>
      <c r="J104" s="92">
        <v>14000000</v>
      </c>
      <c r="K104" s="92"/>
      <c r="L104" s="93">
        <v>43668</v>
      </c>
      <c r="M104" s="69" t="s">
        <v>877</v>
      </c>
    </row>
    <row r="105" spans="1:13" x14ac:dyDescent="0.25">
      <c r="A105" s="63">
        <v>73201</v>
      </c>
      <c r="B105" s="69" t="s">
        <v>878</v>
      </c>
      <c r="C105" s="63" t="s">
        <v>25</v>
      </c>
      <c r="D105" s="9" t="s">
        <v>26</v>
      </c>
      <c r="E105" s="63" t="s">
        <v>22</v>
      </c>
      <c r="F105" s="7"/>
      <c r="G105" s="91" t="s">
        <v>467</v>
      </c>
      <c r="H105" s="61" t="s">
        <v>24</v>
      </c>
      <c r="I105" s="63">
        <v>4600023621</v>
      </c>
      <c r="J105" s="92">
        <v>21500000</v>
      </c>
      <c r="K105" s="92"/>
      <c r="L105" s="93">
        <v>43668</v>
      </c>
      <c r="M105" s="69" t="s">
        <v>877</v>
      </c>
    </row>
    <row r="106" spans="1:13" x14ac:dyDescent="0.25">
      <c r="A106" s="63">
        <v>73201</v>
      </c>
      <c r="B106" s="69" t="s">
        <v>879</v>
      </c>
      <c r="C106" s="63" t="s">
        <v>25</v>
      </c>
      <c r="D106" s="9" t="s">
        <v>26</v>
      </c>
      <c r="E106" s="63" t="s">
        <v>22</v>
      </c>
      <c r="F106" s="7"/>
      <c r="G106" s="91" t="s">
        <v>467</v>
      </c>
      <c r="H106" s="61" t="s">
        <v>24</v>
      </c>
      <c r="I106" s="63">
        <v>4600023622</v>
      </c>
      <c r="J106" s="92">
        <v>21500000</v>
      </c>
      <c r="K106" s="92"/>
      <c r="L106" s="93">
        <v>43668</v>
      </c>
      <c r="M106" s="69" t="s">
        <v>877</v>
      </c>
    </row>
    <row r="107" spans="1:13" x14ac:dyDescent="0.25">
      <c r="A107" s="63">
        <v>73201</v>
      </c>
      <c r="B107" s="69" t="s">
        <v>880</v>
      </c>
      <c r="C107" s="63" t="s">
        <v>25</v>
      </c>
      <c r="D107" s="9" t="s">
        <v>26</v>
      </c>
      <c r="E107" s="63" t="s">
        <v>22</v>
      </c>
      <c r="F107" s="7"/>
      <c r="G107" s="91" t="s">
        <v>467</v>
      </c>
      <c r="H107" s="61" t="s">
        <v>24</v>
      </c>
      <c r="I107" s="63">
        <v>4600023623</v>
      </c>
      <c r="J107" s="92">
        <v>21500000</v>
      </c>
      <c r="K107" s="92"/>
      <c r="L107" s="93">
        <v>43668</v>
      </c>
      <c r="M107" s="69" t="s">
        <v>877</v>
      </c>
    </row>
    <row r="108" spans="1:13" x14ac:dyDescent="0.25">
      <c r="A108" s="63">
        <v>73201</v>
      </c>
      <c r="B108" s="69" t="s">
        <v>881</v>
      </c>
      <c r="C108" s="63" t="s">
        <v>25</v>
      </c>
      <c r="D108" s="9" t="s">
        <v>26</v>
      </c>
      <c r="E108" s="63" t="s">
        <v>22</v>
      </c>
      <c r="F108" s="7"/>
      <c r="G108" s="91" t="s">
        <v>467</v>
      </c>
      <c r="H108" s="61" t="s">
        <v>24</v>
      </c>
      <c r="I108" s="63">
        <v>4600023624</v>
      </c>
      <c r="J108" s="92">
        <v>21500000</v>
      </c>
      <c r="K108" s="92"/>
      <c r="L108" s="93">
        <v>43668</v>
      </c>
      <c r="M108" s="69" t="s">
        <v>877</v>
      </c>
    </row>
    <row r="109" spans="1:13" x14ac:dyDescent="0.25">
      <c r="A109" s="63">
        <v>73201</v>
      </c>
      <c r="B109" s="69" t="s">
        <v>882</v>
      </c>
      <c r="C109" s="63" t="s">
        <v>25</v>
      </c>
      <c r="D109" s="9" t="s">
        <v>26</v>
      </c>
      <c r="E109" s="63" t="s">
        <v>22</v>
      </c>
      <c r="F109" s="7"/>
      <c r="G109" s="91" t="s">
        <v>30</v>
      </c>
      <c r="H109" s="61" t="s">
        <v>24</v>
      </c>
      <c r="I109" s="63">
        <v>4600023613</v>
      </c>
      <c r="J109" s="92">
        <v>27198.3</v>
      </c>
      <c r="K109" s="92"/>
      <c r="L109" s="93">
        <v>43668</v>
      </c>
      <c r="M109" s="69" t="s">
        <v>883</v>
      </c>
    </row>
    <row r="110" spans="1:13" x14ac:dyDescent="0.25">
      <c r="A110" s="63">
        <v>73201</v>
      </c>
      <c r="B110" s="69" t="s">
        <v>884</v>
      </c>
      <c r="C110" s="63" t="s">
        <v>25</v>
      </c>
      <c r="D110" s="9" t="s">
        <v>26</v>
      </c>
      <c r="E110" s="63" t="s">
        <v>22</v>
      </c>
      <c r="F110" s="7"/>
      <c r="G110" s="91" t="s">
        <v>30</v>
      </c>
      <c r="H110" s="61" t="s">
        <v>24</v>
      </c>
      <c r="I110" s="63">
        <v>4600023614</v>
      </c>
      <c r="J110" s="92">
        <v>27198.3</v>
      </c>
      <c r="K110" s="92"/>
      <c r="L110" s="93">
        <v>43668</v>
      </c>
      <c r="M110" s="69" t="s">
        <v>883</v>
      </c>
    </row>
    <row r="111" spans="1:13" x14ac:dyDescent="0.25">
      <c r="A111" s="63">
        <v>73201</v>
      </c>
      <c r="B111" s="69" t="s">
        <v>885</v>
      </c>
      <c r="C111" s="63" t="s">
        <v>25</v>
      </c>
      <c r="D111" s="9" t="s">
        <v>26</v>
      </c>
      <c r="E111" s="63" t="s">
        <v>22</v>
      </c>
      <c r="F111" s="7"/>
      <c r="G111" s="91" t="s">
        <v>30</v>
      </c>
      <c r="H111" s="61" t="s">
        <v>24</v>
      </c>
      <c r="I111" s="63">
        <v>4600023616</v>
      </c>
      <c r="J111" s="92">
        <v>27198.3</v>
      </c>
      <c r="K111" s="92"/>
      <c r="L111" s="93">
        <v>43668</v>
      </c>
      <c r="M111" s="69" t="s">
        <v>883</v>
      </c>
    </row>
    <row r="112" spans="1:13" x14ac:dyDescent="0.25">
      <c r="A112" s="63">
        <v>73201</v>
      </c>
      <c r="B112" s="69" t="s">
        <v>886</v>
      </c>
      <c r="C112" s="63" t="s">
        <v>25</v>
      </c>
      <c r="D112" s="9" t="s">
        <v>26</v>
      </c>
      <c r="E112" s="63" t="s">
        <v>22</v>
      </c>
      <c r="F112" s="7"/>
      <c r="G112" s="91" t="s">
        <v>260</v>
      </c>
      <c r="H112" s="61" t="s">
        <v>24</v>
      </c>
      <c r="I112" s="63">
        <v>4600023589</v>
      </c>
      <c r="J112" s="92">
        <v>110000</v>
      </c>
      <c r="K112" s="92"/>
      <c r="L112" s="93">
        <v>43668</v>
      </c>
      <c r="M112" s="69" t="s">
        <v>887</v>
      </c>
    </row>
    <row r="113" spans="1:13" x14ac:dyDescent="0.25">
      <c r="A113" s="63">
        <v>72900</v>
      </c>
      <c r="B113" s="69" t="s">
        <v>888</v>
      </c>
      <c r="C113" s="63" t="s">
        <v>25</v>
      </c>
      <c r="D113" s="9" t="s">
        <v>26</v>
      </c>
      <c r="E113" s="63" t="s">
        <v>22</v>
      </c>
      <c r="F113" s="7"/>
      <c r="G113" s="91" t="s">
        <v>260</v>
      </c>
      <c r="H113" s="61" t="s">
        <v>24</v>
      </c>
      <c r="I113" s="63">
        <v>4600023591</v>
      </c>
      <c r="J113" s="92">
        <v>110000</v>
      </c>
      <c r="K113" s="92"/>
      <c r="L113" s="93">
        <v>43668</v>
      </c>
      <c r="M113" s="69" t="s">
        <v>887</v>
      </c>
    </row>
    <row r="114" spans="1:13" x14ac:dyDescent="0.25">
      <c r="A114" s="63">
        <v>72900</v>
      </c>
      <c r="B114" s="69" t="s">
        <v>889</v>
      </c>
      <c r="C114" s="63" t="s">
        <v>25</v>
      </c>
      <c r="D114" s="9" t="s">
        <v>26</v>
      </c>
      <c r="E114" s="63" t="s">
        <v>22</v>
      </c>
      <c r="F114" s="7"/>
      <c r="G114" s="91" t="s">
        <v>260</v>
      </c>
      <c r="H114" s="61" t="s">
        <v>24</v>
      </c>
      <c r="I114" s="63">
        <v>4600023592</v>
      </c>
      <c r="J114" s="92">
        <v>330000</v>
      </c>
      <c r="K114" s="92"/>
      <c r="L114" s="93">
        <v>43668</v>
      </c>
      <c r="M114" s="69" t="s">
        <v>887</v>
      </c>
    </row>
    <row r="115" spans="1:13" x14ac:dyDescent="0.25">
      <c r="A115" s="63">
        <v>72900</v>
      </c>
      <c r="B115" s="69" t="s">
        <v>890</v>
      </c>
      <c r="C115" s="63" t="s">
        <v>25</v>
      </c>
      <c r="D115" s="9" t="s">
        <v>26</v>
      </c>
      <c r="E115" s="63" t="s">
        <v>22</v>
      </c>
      <c r="F115" s="7"/>
      <c r="G115" s="91" t="s">
        <v>386</v>
      </c>
      <c r="H115" s="61" t="s">
        <v>24</v>
      </c>
      <c r="I115" s="63">
        <v>4600023182</v>
      </c>
      <c r="J115" s="92">
        <v>660000</v>
      </c>
      <c r="K115" s="92"/>
      <c r="L115" s="93">
        <v>43658</v>
      </c>
      <c r="M115" s="69" t="s">
        <v>388</v>
      </c>
    </row>
    <row r="116" spans="1:13" x14ac:dyDescent="0.25">
      <c r="A116" s="63">
        <v>72900</v>
      </c>
      <c r="B116" s="69" t="s">
        <v>891</v>
      </c>
      <c r="C116" s="63" t="s">
        <v>25</v>
      </c>
      <c r="D116" s="9" t="s">
        <v>26</v>
      </c>
      <c r="E116" s="63" t="s">
        <v>22</v>
      </c>
      <c r="F116" s="7"/>
      <c r="G116" s="91" t="s">
        <v>386</v>
      </c>
      <c r="H116" s="61" t="s">
        <v>24</v>
      </c>
      <c r="I116" s="63">
        <v>4600023183</v>
      </c>
      <c r="J116" s="92">
        <v>660000</v>
      </c>
      <c r="K116" s="92"/>
      <c r="L116" s="93">
        <v>43658</v>
      </c>
      <c r="M116" s="69" t="s">
        <v>388</v>
      </c>
    </row>
    <row r="117" spans="1:13" x14ac:dyDescent="0.25">
      <c r="A117" s="63">
        <v>73400</v>
      </c>
      <c r="B117" s="69" t="s">
        <v>892</v>
      </c>
      <c r="C117" s="63" t="s">
        <v>25</v>
      </c>
      <c r="D117" s="9" t="s">
        <v>26</v>
      </c>
      <c r="E117" s="63" t="s">
        <v>22</v>
      </c>
      <c r="F117" s="7"/>
      <c r="G117" s="91" t="s">
        <v>386</v>
      </c>
      <c r="H117" s="61" t="s">
        <v>24</v>
      </c>
      <c r="I117" s="63">
        <v>4600023187</v>
      </c>
      <c r="J117" s="92">
        <v>660000</v>
      </c>
      <c r="K117" s="92"/>
      <c r="L117" s="93">
        <v>43658</v>
      </c>
      <c r="M117" s="69" t="s">
        <v>388</v>
      </c>
    </row>
    <row r="118" spans="1:13" x14ac:dyDescent="0.25">
      <c r="A118" s="63">
        <v>73201</v>
      </c>
      <c r="B118" s="69" t="s">
        <v>893</v>
      </c>
      <c r="C118" s="63" t="s">
        <v>25</v>
      </c>
      <c r="D118" s="9" t="s">
        <v>26</v>
      </c>
      <c r="E118" s="63" t="s">
        <v>22</v>
      </c>
      <c r="F118" s="7"/>
      <c r="G118" s="91" t="s">
        <v>29</v>
      </c>
      <c r="H118" s="61" t="s">
        <v>24</v>
      </c>
      <c r="I118" s="63">
        <v>4600023192</v>
      </c>
      <c r="J118" s="92">
        <v>1000000</v>
      </c>
      <c r="K118" s="92"/>
      <c r="L118" s="93">
        <v>43658</v>
      </c>
      <c r="M118" s="69" t="s">
        <v>637</v>
      </c>
    </row>
    <row r="119" spans="1:13" x14ac:dyDescent="0.25">
      <c r="A119" s="63">
        <v>73201</v>
      </c>
      <c r="B119" s="69" t="s">
        <v>894</v>
      </c>
      <c r="C119" s="63" t="s">
        <v>25</v>
      </c>
      <c r="D119" s="9" t="s">
        <v>26</v>
      </c>
      <c r="E119" s="63" t="s">
        <v>22</v>
      </c>
      <c r="F119" s="7"/>
      <c r="G119" s="91" t="s">
        <v>895</v>
      </c>
      <c r="H119" s="61" t="s">
        <v>24</v>
      </c>
      <c r="I119" s="63">
        <v>4600023373</v>
      </c>
      <c r="J119" s="92"/>
      <c r="K119" s="92">
        <v>7753</v>
      </c>
      <c r="L119" s="93">
        <v>43662</v>
      </c>
      <c r="M119" s="69" t="s">
        <v>896</v>
      </c>
    </row>
    <row r="120" spans="1:13" x14ac:dyDescent="0.25">
      <c r="A120" s="63">
        <v>73201</v>
      </c>
      <c r="B120" s="69" t="s">
        <v>897</v>
      </c>
      <c r="C120" s="63" t="s">
        <v>25</v>
      </c>
      <c r="D120" s="9" t="s">
        <v>26</v>
      </c>
      <c r="E120" s="63" t="s">
        <v>22</v>
      </c>
      <c r="F120" s="7"/>
      <c r="G120" s="91" t="s">
        <v>30</v>
      </c>
      <c r="H120" s="61" t="s">
        <v>24</v>
      </c>
      <c r="I120" s="63">
        <v>4600023288</v>
      </c>
      <c r="J120" s="92">
        <v>1692124.1</v>
      </c>
      <c r="K120" s="92"/>
      <c r="L120" s="93">
        <v>43661</v>
      </c>
      <c r="M120" s="69" t="s">
        <v>898</v>
      </c>
    </row>
    <row r="121" spans="1:13" x14ac:dyDescent="0.25">
      <c r="A121" s="63">
        <v>73201</v>
      </c>
      <c r="B121" s="69" t="s">
        <v>899</v>
      </c>
      <c r="C121" s="63" t="s">
        <v>25</v>
      </c>
      <c r="D121" s="9" t="s">
        <v>26</v>
      </c>
      <c r="E121" s="63" t="s">
        <v>22</v>
      </c>
      <c r="F121" s="7"/>
      <c r="G121" s="91" t="s">
        <v>30</v>
      </c>
      <c r="H121" s="61" t="s">
        <v>24</v>
      </c>
      <c r="I121" s="63">
        <v>4600023289</v>
      </c>
      <c r="J121" s="92">
        <v>1692124.1</v>
      </c>
      <c r="K121" s="92"/>
      <c r="L121" s="93">
        <v>43661</v>
      </c>
      <c r="M121" s="69" t="s">
        <v>898</v>
      </c>
    </row>
    <row r="122" spans="1:13" x14ac:dyDescent="0.25">
      <c r="A122" s="63">
        <v>73201</v>
      </c>
      <c r="B122" s="69" t="s">
        <v>900</v>
      </c>
      <c r="C122" s="63" t="s">
        <v>25</v>
      </c>
      <c r="D122" s="9" t="s">
        <v>26</v>
      </c>
      <c r="E122" s="63" t="s">
        <v>22</v>
      </c>
      <c r="F122" s="7"/>
      <c r="G122" s="91" t="s">
        <v>30</v>
      </c>
      <c r="H122" s="61" t="s">
        <v>24</v>
      </c>
      <c r="I122" s="63">
        <v>4600023897</v>
      </c>
      <c r="J122" s="92">
        <v>1692124.1</v>
      </c>
      <c r="K122" s="92"/>
      <c r="L122" s="93">
        <v>43670</v>
      </c>
      <c r="M122" s="69" t="s">
        <v>898</v>
      </c>
    </row>
    <row r="123" spans="1:13" x14ac:dyDescent="0.25">
      <c r="A123" s="63">
        <v>73201</v>
      </c>
      <c r="B123" s="69" t="s">
        <v>901</v>
      </c>
      <c r="C123" s="63" t="s">
        <v>25</v>
      </c>
      <c r="D123" s="9" t="s">
        <v>26</v>
      </c>
      <c r="E123" s="63" t="s">
        <v>22</v>
      </c>
      <c r="F123" s="7"/>
      <c r="G123" s="91" t="s">
        <v>30</v>
      </c>
      <c r="H123" s="61" t="s">
        <v>24</v>
      </c>
      <c r="I123" s="63">
        <v>4600023898</v>
      </c>
      <c r="J123" s="92">
        <v>1692124.1</v>
      </c>
      <c r="K123" s="92"/>
      <c r="L123" s="93">
        <v>43670</v>
      </c>
      <c r="M123" s="69" t="s">
        <v>898</v>
      </c>
    </row>
    <row r="124" spans="1:13" x14ac:dyDescent="0.25">
      <c r="A124" s="63">
        <v>73201</v>
      </c>
      <c r="B124" s="69" t="s">
        <v>902</v>
      </c>
      <c r="C124" s="63" t="s">
        <v>25</v>
      </c>
      <c r="D124" s="9" t="s">
        <v>26</v>
      </c>
      <c r="E124" s="63" t="s">
        <v>22</v>
      </c>
      <c r="F124" s="7"/>
      <c r="G124" s="91" t="s">
        <v>30</v>
      </c>
      <c r="H124" s="61" t="s">
        <v>24</v>
      </c>
      <c r="I124" s="63">
        <v>4600023899</v>
      </c>
      <c r="J124" s="92">
        <v>1692124.1</v>
      </c>
      <c r="K124" s="92"/>
      <c r="L124" s="93">
        <v>43670</v>
      </c>
      <c r="M124" s="69" t="s">
        <v>898</v>
      </c>
    </row>
    <row r="125" spans="1:13" x14ac:dyDescent="0.25">
      <c r="A125" s="63">
        <v>73201</v>
      </c>
      <c r="B125" s="69" t="s">
        <v>903</v>
      </c>
      <c r="C125" s="63" t="s">
        <v>25</v>
      </c>
      <c r="D125" s="9" t="s">
        <v>26</v>
      </c>
      <c r="E125" s="63" t="s">
        <v>22</v>
      </c>
      <c r="F125" s="7"/>
      <c r="G125" s="91" t="s">
        <v>30</v>
      </c>
      <c r="H125" s="61" t="s">
        <v>24</v>
      </c>
      <c r="I125" s="63">
        <v>4600023900</v>
      </c>
      <c r="J125" s="92">
        <v>1692124.1</v>
      </c>
      <c r="K125" s="92"/>
      <c r="L125" s="93">
        <v>43670</v>
      </c>
      <c r="M125" s="69" t="s">
        <v>898</v>
      </c>
    </row>
    <row r="126" spans="1:13" x14ac:dyDescent="0.25">
      <c r="A126" s="63">
        <v>73201</v>
      </c>
      <c r="B126" s="69" t="s">
        <v>904</v>
      </c>
      <c r="C126" s="63" t="s">
        <v>25</v>
      </c>
      <c r="D126" s="9" t="s">
        <v>26</v>
      </c>
      <c r="E126" s="63" t="s">
        <v>22</v>
      </c>
      <c r="F126" s="7"/>
      <c r="G126" s="91" t="s">
        <v>32</v>
      </c>
      <c r="H126" s="61" t="s">
        <v>24</v>
      </c>
      <c r="I126" s="63">
        <v>4600023291</v>
      </c>
      <c r="J126" s="92"/>
      <c r="K126" s="92">
        <v>127.08</v>
      </c>
      <c r="L126" s="93">
        <v>43661</v>
      </c>
      <c r="M126" s="69" t="s">
        <v>42</v>
      </c>
    </row>
    <row r="127" spans="1:13" x14ac:dyDescent="0.25">
      <c r="A127" s="63">
        <v>73201</v>
      </c>
      <c r="B127" s="69" t="s">
        <v>905</v>
      </c>
      <c r="C127" s="63" t="s">
        <v>25</v>
      </c>
      <c r="D127" s="9" t="s">
        <v>26</v>
      </c>
      <c r="E127" s="63" t="s">
        <v>22</v>
      </c>
      <c r="F127" s="7"/>
      <c r="G127" s="91" t="s">
        <v>32</v>
      </c>
      <c r="H127" s="61" t="s">
        <v>24</v>
      </c>
      <c r="I127" s="63">
        <v>4600023292</v>
      </c>
      <c r="J127" s="92"/>
      <c r="K127" s="92">
        <v>127.08</v>
      </c>
      <c r="L127" s="93">
        <v>43661</v>
      </c>
      <c r="M127" s="69" t="s">
        <v>42</v>
      </c>
    </row>
    <row r="128" spans="1:13" x14ac:dyDescent="0.25">
      <c r="A128" s="63">
        <v>73201</v>
      </c>
      <c r="B128" s="69" t="s">
        <v>906</v>
      </c>
      <c r="C128" s="63" t="s">
        <v>25</v>
      </c>
      <c r="D128" s="9" t="s">
        <v>26</v>
      </c>
      <c r="E128" s="63" t="s">
        <v>22</v>
      </c>
      <c r="F128" s="7"/>
      <c r="G128" s="91" t="s">
        <v>32</v>
      </c>
      <c r="H128" s="61" t="s">
        <v>24</v>
      </c>
      <c r="I128" s="63">
        <v>4600023903</v>
      </c>
      <c r="J128" s="92"/>
      <c r="K128" s="92">
        <v>127.08</v>
      </c>
      <c r="L128" s="93">
        <v>43670</v>
      </c>
      <c r="M128" s="69" t="s">
        <v>42</v>
      </c>
    </row>
    <row r="129" spans="1:13" x14ac:dyDescent="0.25">
      <c r="A129" s="63">
        <v>73201</v>
      </c>
      <c r="B129" s="69" t="s">
        <v>907</v>
      </c>
      <c r="C129" s="63" t="s">
        <v>25</v>
      </c>
      <c r="D129" s="9" t="s">
        <v>26</v>
      </c>
      <c r="E129" s="63" t="s">
        <v>22</v>
      </c>
      <c r="F129" s="7"/>
      <c r="G129" s="91" t="s">
        <v>32</v>
      </c>
      <c r="H129" s="61" t="s">
        <v>24</v>
      </c>
      <c r="I129" s="63">
        <v>4600023904</v>
      </c>
      <c r="J129" s="92"/>
      <c r="K129" s="92">
        <v>127.08</v>
      </c>
      <c r="L129" s="93">
        <v>43670</v>
      </c>
      <c r="M129" s="69" t="s">
        <v>42</v>
      </c>
    </row>
    <row r="130" spans="1:13" x14ac:dyDescent="0.25">
      <c r="A130" s="63">
        <v>73201</v>
      </c>
      <c r="B130" s="69" t="s">
        <v>908</v>
      </c>
      <c r="C130" s="63" t="s">
        <v>25</v>
      </c>
      <c r="D130" s="9" t="s">
        <v>26</v>
      </c>
      <c r="E130" s="63" t="s">
        <v>22</v>
      </c>
      <c r="F130" s="7"/>
      <c r="G130" s="91" t="s">
        <v>32</v>
      </c>
      <c r="H130" s="61" t="s">
        <v>24</v>
      </c>
      <c r="I130" s="63">
        <v>4600023905</v>
      </c>
      <c r="J130" s="92"/>
      <c r="K130" s="92">
        <v>127.08</v>
      </c>
      <c r="L130" s="93">
        <v>43670</v>
      </c>
      <c r="M130" s="69" t="s">
        <v>42</v>
      </c>
    </row>
    <row r="131" spans="1:13" x14ac:dyDescent="0.25">
      <c r="A131" s="63">
        <v>73201</v>
      </c>
      <c r="B131" s="69" t="s">
        <v>909</v>
      </c>
      <c r="C131" s="63" t="s">
        <v>25</v>
      </c>
      <c r="D131" s="9" t="s">
        <v>26</v>
      </c>
      <c r="E131" s="63" t="s">
        <v>22</v>
      </c>
      <c r="F131" s="7"/>
      <c r="G131" s="91" t="s">
        <v>32</v>
      </c>
      <c r="H131" s="61" t="s">
        <v>24</v>
      </c>
      <c r="I131" s="63">
        <v>4600023907</v>
      </c>
      <c r="J131" s="92"/>
      <c r="K131" s="92">
        <v>127.08</v>
      </c>
      <c r="L131" s="93">
        <v>43670</v>
      </c>
      <c r="M131" s="69" t="s">
        <v>42</v>
      </c>
    </row>
    <row r="132" spans="1:13" x14ac:dyDescent="0.25">
      <c r="A132" s="63">
        <v>73400</v>
      </c>
      <c r="B132" s="69" t="s">
        <v>910</v>
      </c>
      <c r="C132" s="63" t="s">
        <v>25</v>
      </c>
      <c r="D132" s="9" t="s">
        <v>26</v>
      </c>
      <c r="E132" s="63" t="s">
        <v>22</v>
      </c>
      <c r="F132" s="7"/>
      <c r="G132" s="91" t="s">
        <v>30</v>
      </c>
      <c r="H132" s="61" t="s">
        <v>24</v>
      </c>
      <c r="I132" s="63">
        <v>4600023293</v>
      </c>
      <c r="J132" s="92">
        <v>61253.29</v>
      </c>
      <c r="K132" s="92"/>
      <c r="L132" s="93">
        <v>43661</v>
      </c>
      <c r="M132" s="69" t="s">
        <v>883</v>
      </c>
    </row>
    <row r="133" spans="1:13" x14ac:dyDescent="0.25">
      <c r="A133" s="63">
        <v>73400</v>
      </c>
      <c r="B133" s="69" t="s">
        <v>911</v>
      </c>
      <c r="C133" s="63" t="s">
        <v>25</v>
      </c>
      <c r="D133" s="9" t="s">
        <v>26</v>
      </c>
      <c r="E133" s="63" t="s">
        <v>22</v>
      </c>
      <c r="F133" s="7"/>
      <c r="G133" s="91" t="s">
        <v>30</v>
      </c>
      <c r="H133" s="61" t="s">
        <v>24</v>
      </c>
      <c r="I133" s="63">
        <v>4600023901</v>
      </c>
      <c r="J133" s="92">
        <v>61253.29</v>
      </c>
      <c r="K133" s="92"/>
      <c r="L133" s="93">
        <v>43670</v>
      </c>
      <c r="M133" s="69" t="s">
        <v>883</v>
      </c>
    </row>
    <row r="134" spans="1:13" x14ac:dyDescent="0.25">
      <c r="A134" s="63">
        <v>73400</v>
      </c>
      <c r="B134" s="69" t="s">
        <v>912</v>
      </c>
      <c r="C134" s="63" t="s">
        <v>25</v>
      </c>
      <c r="D134" s="9" t="s">
        <v>26</v>
      </c>
      <c r="E134" s="63" t="s">
        <v>22</v>
      </c>
      <c r="F134" s="7"/>
      <c r="G134" s="91" t="s">
        <v>895</v>
      </c>
      <c r="H134" s="61" t="s">
        <v>24</v>
      </c>
      <c r="I134" s="63">
        <v>4600023508</v>
      </c>
      <c r="J134" s="92"/>
      <c r="K134" s="92">
        <v>1268.8</v>
      </c>
      <c r="L134" s="93">
        <v>43664</v>
      </c>
      <c r="M134" s="69" t="s">
        <v>913</v>
      </c>
    </row>
    <row r="135" spans="1:13" x14ac:dyDescent="0.25">
      <c r="A135" s="63">
        <v>73201</v>
      </c>
      <c r="B135" s="69" t="s">
        <v>912</v>
      </c>
      <c r="C135" s="63" t="s">
        <v>25</v>
      </c>
      <c r="D135" s="9" t="s">
        <v>26</v>
      </c>
      <c r="E135" s="63" t="s">
        <v>22</v>
      </c>
      <c r="F135" s="7"/>
      <c r="G135" s="91" t="s">
        <v>895</v>
      </c>
      <c r="H135" s="61" t="s">
        <v>24</v>
      </c>
      <c r="I135" s="63">
        <v>4600023510</v>
      </c>
      <c r="J135" s="92"/>
      <c r="K135" s="92">
        <v>638</v>
      </c>
      <c r="L135" s="93">
        <v>43664</v>
      </c>
      <c r="M135" s="69" t="s">
        <v>913</v>
      </c>
    </row>
    <row r="136" spans="1:13" x14ac:dyDescent="0.25">
      <c r="A136" s="63">
        <v>73201</v>
      </c>
      <c r="B136" s="69" t="s">
        <v>914</v>
      </c>
      <c r="C136" s="63" t="s">
        <v>25</v>
      </c>
      <c r="D136" s="9" t="s">
        <v>26</v>
      </c>
      <c r="E136" s="63" t="s">
        <v>22</v>
      </c>
      <c r="F136" s="7"/>
      <c r="G136" s="91" t="s">
        <v>34</v>
      </c>
      <c r="H136" s="61" t="s">
        <v>24</v>
      </c>
      <c r="I136" s="63">
        <v>4600023505</v>
      </c>
      <c r="J136" s="92"/>
      <c r="K136" s="92">
        <v>24800</v>
      </c>
      <c r="L136" s="93">
        <v>43663</v>
      </c>
      <c r="M136" s="69" t="s">
        <v>302</v>
      </c>
    </row>
    <row r="137" spans="1:13" x14ac:dyDescent="0.25">
      <c r="A137" s="63">
        <v>73201</v>
      </c>
      <c r="B137" s="69" t="s">
        <v>915</v>
      </c>
      <c r="C137" s="63" t="s">
        <v>25</v>
      </c>
      <c r="D137" s="9" t="s">
        <v>26</v>
      </c>
      <c r="E137" s="63" t="s">
        <v>22</v>
      </c>
      <c r="F137" s="7"/>
      <c r="G137" s="91" t="s">
        <v>35</v>
      </c>
      <c r="H137" s="61" t="s">
        <v>24</v>
      </c>
      <c r="I137" s="63">
        <v>4600023894</v>
      </c>
      <c r="J137" s="92">
        <v>3651194.52</v>
      </c>
      <c r="K137" s="92"/>
      <c r="L137" s="93">
        <v>43670</v>
      </c>
      <c r="M137" s="69" t="s">
        <v>277</v>
      </c>
    </row>
    <row r="138" spans="1:13" x14ac:dyDescent="0.25">
      <c r="A138" s="63">
        <v>73100</v>
      </c>
      <c r="B138" s="69" t="s">
        <v>916</v>
      </c>
      <c r="C138" s="63" t="s">
        <v>25</v>
      </c>
      <c r="D138" s="9" t="s">
        <v>26</v>
      </c>
      <c r="E138" s="63" t="s">
        <v>22</v>
      </c>
      <c r="F138" s="7"/>
      <c r="G138" s="91" t="s">
        <v>35</v>
      </c>
      <c r="H138" s="61" t="s">
        <v>24</v>
      </c>
      <c r="I138" s="63">
        <v>4600023895</v>
      </c>
      <c r="J138" s="92">
        <v>3651194.52</v>
      </c>
      <c r="K138" s="92"/>
      <c r="L138" s="93">
        <v>43670</v>
      </c>
      <c r="M138" s="69" t="s">
        <v>277</v>
      </c>
    </row>
    <row r="139" spans="1:13" x14ac:dyDescent="0.25">
      <c r="A139" s="63">
        <v>73100</v>
      </c>
      <c r="B139" s="69" t="s">
        <v>917</v>
      </c>
      <c r="C139" s="63" t="s">
        <v>25</v>
      </c>
      <c r="D139" s="9" t="s">
        <v>26</v>
      </c>
      <c r="E139" s="63" t="s">
        <v>22</v>
      </c>
      <c r="F139" s="7"/>
      <c r="G139" s="91" t="s">
        <v>35</v>
      </c>
      <c r="H139" s="61" t="s">
        <v>24</v>
      </c>
      <c r="I139" s="63">
        <v>4600023896</v>
      </c>
      <c r="J139" s="92">
        <v>3651194.52</v>
      </c>
      <c r="K139" s="92"/>
      <c r="L139" s="93">
        <v>43670</v>
      </c>
      <c r="M139" s="69" t="s">
        <v>277</v>
      </c>
    </row>
    <row r="140" spans="1:13" x14ac:dyDescent="0.25">
      <c r="A140" s="63">
        <v>73100</v>
      </c>
      <c r="B140" s="69" t="s">
        <v>918</v>
      </c>
      <c r="C140" s="63" t="s">
        <v>25</v>
      </c>
      <c r="D140" s="9" t="s">
        <v>26</v>
      </c>
      <c r="E140" s="63" t="s">
        <v>22</v>
      </c>
      <c r="F140" s="7"/>
      <c r="G140" s="91" t="s">
        <v>398</v>
      </c>
      <c r="H140" s="61" t="s">
        <v>24</v>
      </c>
      <c r="I140" s="63">
        <v>4600023294</v>
      </c>
      <c r="J140" s="92">
        <v>880647</v>
      </c>
      <c r="K140" s="92"/>
      <c r="L140" s="93">
        <v>43661</v>
      </c>
      <c r="M140" s="69" t="s">
        <v>400</v>
      </c>
    </row>
    <row r="141" spans="1:13" x14ac:dyDescent="0.25">
      <c r="A141" s="63">
        <v>73100</v>
      </c>
      <c r="B141" s="69" t="s">
        <v>919</v>
      </c>
      <c r="C141" s="63" t="s">
        <v>25</v>
      </c>
      <c r="D141" s="9" t="s">
        <v>26</v>
      </c>
      <c r="E141" s="63" t="s">
        <v>22</v>
      </c>
      <c r="F141" s="7"/>
      <c r="G141" s="91" t="s">
        <v>398</v>
      </c>
      <c r="H141" s="61" t="s">
        <v>24</v>
      </c>
      <c r="I141" s="63">
        <v>4600023295</v>
      </c>
      <c r="J141" s="92">
        <v>880647</v>
      </c>
      <c r="K141" s="92"/>
      <c r="L141" s="93">
        <v>43661</v>
      </c>
      <c r="M141" s="69" t="s">
        <v>400</v>
      </c>
    </row>
    <row r="142" spans="1:13" x14ac:dyDescent="0.25">
      <c r="A142" s="63">
        <v>73100</v>
      </c>
      <c r="B142" s="69" t="s">
        <v>920</v>
      </c>
      <c r="C142" s="63" t="s">
        <v>25</v>
      </c>
      <c r="D142" s="9" t="s">
        <v>26</v>
      </c>
      <c r="E142" s="63" t="s">
        <v>22</v>
      </c>
      <c r="F142" s="7"/>
      <c r="G142" s="91" t="s">
        <v>398</v>
      </c>
      <c r="H142" s="61" t="s">
        <v>24</v>
      </c>
      <c r="I142" s="63">
        <v>4600023296</v>
      </c>
      <c r="J142" s="92">
        <v>880647</v>
      </c>
      <c r="K142" s="92"/>
      <c r="L142" s="93">
        <v>43661</v>
      </c>
      <c r="M142" s="69" t="s">
        <v>400</v>
      </c>
    </row>
    <row r="143" spans="1:13" x14ac:dyDescent="0.25">
      <c r="A143" s="63">
        <v>73100</v>
      </c>
      <c r="B143" s="69" t="s">
        <v>921</v>
      </c>
      <c r="C143" s="63" t="s">
        <v>25</v>
      </c>
      <c r="D143" s="9" t="s">
        <v>26</v>
      </c>
      <c r="E143" s="63" t="s">
        <v>22</v>
      </c>
      <c r="F143" s="7"/>
      <c r="G143" s="91" t="s">
        <v>265</v>
      </c>
      <c r="H143" s="61" t="s">
        <v>24</v>
      </c>
      <c r="I143" s="63">
        <v>4600023459</v>
      </c>
      <c r="J143" s="92">
        <v>3877140</v>
      </c>
      <c r="K143" s="92"/>
      <c r="L143" s="93">
        <v>43663</v>
      </c>
      <c r="M143" s="69" t="s">
        <v>291</v>
      </c>
    </row>
    <row r="144" spans="1:13" x14ac:dyDescent="0.25">
      <c r="A144" s="63">
        <v>73100</v>
      </c>
      <c r="B144" s="69" t="s">
        <v>922</v>
      </c>
      <c r="C144" s="63" t="s">
        <v>25</v>
      </c>
      <c r="D144" s="9" t="s">
        <v>26</v>
      </c>
      <c r="E144" s="63" t="s">
        <v>22</v>
      </c>
      <c r="F144" s="7"/>
      <c r="G144" s="91" t="s">
        <v>265</v>
      </c>
      <c r="H144" s="61" t="s">
        <v>24</v>
      </c>
      <c r="I144" s="63">
        <v>4600023460</v>
      </c>
      <c r="J144" s="92">
        <v>3877140</v>
      </c>
      <c r="K144" s="92"/>
      <c r="L144" s="93">
        <v>43663</v>
      </c>
      <c r="M144" s="69" t="s">
        <v>291</v>
      </c>
    </row>
    <row r="145" spans="1:13" x14ac:dyDescent="0.25">
      <c r="A145" s="63">
        <v>73100</v>
      </c>
      <c r="B145" s="69" t="s">
        <v>923</v>
      </c>
      <c r="C145" s="63" t="s">
        <v>25</v>
      </c>
      <c r="D145" s="9" t="s">
        <v>26</v>
      </c>
      <c r="E145" s="63" t="s">
        <v>22</v>
      </c>
      <c r="F145" s="7"/>
      <c r="G145" s="91" t="s">
        <v>265</v>
      </c>
      <c r="H145" s="61" t="s">
        <v>24</v>
      </c>
      <c r="I145" s="63">
        <v>4600023461</v>
      </c>
      <c r="J145" s="92">
        <v>3877140</v>
      </c>
      <c r="K145" s="92"/>
      <c r="L145" s="93">
        <v>43663</v>
      </c>
      <c r="M145" s="69" t="s">
        <v>291</v>
      </c>
    </row>
    <row r="146" spans="1:13" x14ac:dyDescent="0.25">
      <c r="A146" s="63">
        <v>72900</v>
      </c>
      <c r="B146" s="69" t="s">
        <v>924</v>
      </c>
      <c r="C146" s="63" t="s">
        <v>25</v>
      </c>
      <c r="D146" s="9" t="s">
        <v>26</v>
      </c>
      <c r="E146" s="63" t="s">
        <v>22</v>
      </c>
      <c r="F146" s="7"/>
      <c r="G146" s="91" t="s">
        <v>33</v>
      </c>
      <c r="H146" s="61" t="s">
        <v>24</v>
      </c>
      <c r="I146" s="63">
        <v>4600023297</v>
      </c>
      <c r="J146" s="92">
        <v>66000</v>
      </c>
      <c r="K146" s="92"/>
      <c r="L146" s="93">
        <v>43661</v>
      </c>
      <c r="M146" s="69" t="s">
        <v>300</v>
      </c>
    </row>
    <row r="147" spans="1:13" x14ac:dyDescent="0.25">
      <c r="A147" s="63">
        <v>72900</v>
      </c>
      <c r="B147" s="69" t="s">
        <v>925</v>
      </c>
      <c r="C147" s="63" t="s">
        <v>25</v>
      </c>
      <c r="D147" s="9" t="s">
        <v>26</v>
      </c>
      <c r="E147" s="63" t="s">
        <v>22</v>
      </c>
      <c r="F147" s="7"/>
      <c r="G147" s="91" t="s">
        <v>33</v>
      </c>
      <c r="H147" s="61" t="s">
        <v>24</v>
      </c>
      <c r="I147" s="63">
        <v>4600023298</v>
      </c>
      <c r="J147" s="92">
        <v>66000</v>
      </c>
      <c r="K147" s="92"/>
      <c r="L147" s="93">
        <v>43661</v>
      </c>
      <c r="M147" s="69" t="s">
        <v>300</v>
      </c>
    </row>
    <row r="148" spans="1:13" x14ac:dyDescent="0.25">
      <c r="A148" s="63">
        <v>72900</v>
      </c>
      <c r="B148" s="69" t="s">
        <v>926</v>
      </c>
      <c r="C148" s="63" t="s">
        <v>25</v>
      </c>
      <c r="D148" s="9" t="s">
        <v>26</v>
      </c>
      <c r="E148" s="63" t="s">
        <v>22</v>
      </c>
      <c r="F148" s="7"/>
      <c r="G148" s="91" t="s">
        <v>30</v>
      </c>
      <c r="H148" s="61" t="s">
        <v>24</v>
      </c>
      <c r="I148" s="63">
        <v>4600023301</v>
      </c>
      <c r="J148" s="92">
        <v>271799.28999999998</v>
      </c>
      <c r="K148" s="92"/>
      <c r="L148" s="93">
        <v>43661</v>
      </c>
      <c r="M148" s="69" t="s">
        <v>883</v>
      </c>
    </row>
    <row r="149" spans="1:13" x14ac:dyDescent="0.25">
      <c r="A149" s="63">
        <v>72900</v>
      </c>
      <c r="B149" s="69" t="s">
        <v>927</v>
      </c>
      <c r="C149" s="63" t="s">
        <v>25</v>
      </c>
      <c r="D149" s="9" t="s">
        <v>26</v>
      </c>
      <c r="E149" s="63" t="s">
        <v>816</v>
      </c>
      <c r="F149" s="7"/>
      <c r="G149" s="91" t="s">
        <v>30</v>
      </c>
      <c r="H149" s="61" t="s">
        <v>24</v>
      </c>
      <c r="I149" s="63"/>
      <c r="J149" s="92">
        <v>271799.28999999998</v>
      </c>
      <c r="K149" s="92"/>
      <c r="L149" s="93"/>
      <c r="M149" s="69" t="s">
        <v>883</v>
      </c>
    </row>
    <row r="150" spans="1:13" x14ac:dyDescent="0.25">
      <c r="A150" s="63">
        <v>73400</v>
      </c>
      <c r="B150" s="69" t="s">
        <v>928</v>
      </c>
      <c r="C150" s="63" t="s">
        <v>25</v>
      </c>
      <c r="D150" s="9" t="s">
        <v>26</v>
      </c>
      <c r="E150" s="63" t="s">
        <v>22</v>
      </c>
      <c r="F150" s="7"/>
      <c r="G150" s="91" t="s">
        <v>30</v>
      </c>
      <c r="H150" s="61" t="s">
        <v>24</v>
      </c>
      <c r="I150" s="63">
        <v>4600023299</v>
      </c>
      <c r="J150" s="92">
        <v>67995.75</v>
      </c>
      <c r="K150" s="92"/>
      <c r="L150" s="93">
        <v>43661</v>
      </c>
      <c r="M150" s="69" t="s">
        <v>883</v>
      </c>
    </row>
    <row r="151" spans="1:13" x14ac:dyDescent="0.25">
      <c r="A151" s="63">
        <v>73100</v>
      </c>
      <c r="B151" s="69" t="s">
        <v>929</v>
      </c>
      <c r="C151" s="63" t="s">
        <v>25</v>
      </c>
      <c r="D151" s="9" t="s">
        <v>26</v>
      </c>
      <c r="E151" s="63" t="s">
        <v>22</v>
      </c>
      <c r="F151" s="7"/>
      <c r="G151" s="91" t="s">
        <v>30</v>
      </c>
      <c r="H151" s="61" t="s">
        <v>24</v>
      </c>
      <c r="I151" s="63">
        <v>4600023300</v>
      </c>
      <c r="J151" s="92">
        <v>67995.75</v>
      </c>
      <c r="K151" s="92"/>
      <c r="L151" s="93">
        <v>43661</v>
      </c>
      <c r="M151" s="69" t="s">
        <v>883</v>
      </c>
    </row>
    <row r="152" spans="1:13" x14ac:dyDescent="0.25">
      <c r="A152" s="63">
        <v>73100</v>
      </c>
      <c r="B152" s="69" t="s">
        <v>930</v>
      </c>
      <c r="C152" s="63" t="s">
        <v>25</v>
      </c>
      <c r="D152" s="9" t="s">
        <v>26</v>
      </c>
      <c r="E152" s="63" t="s">
        <v>22</v>
      </c>
      <c r="F152" s="7"/>
      <c r="G152" s="91" t="s">
        <v>895</v>
      </c>
      <c r="H152" s="61" t="s">
        <v>24</v>
      </c>
      <c r="I152" s="63">
        <v>4600023403</v>
      </c>
      <c r="J152" s="92"/>
      <c r="K152" s="92">
        <v>483.6</v>
      </c>
      <c r="L152" s="93">
        <v>43662</v>
      </c>
      <c r="M152" s="69" t="s">
        <v>931</v>
      </c>
    </row>
    <row r="153" spans="1:13" x14ac:dyDescent="0.25">
      <c r="A153" s="63">
        <v>73100</v>
      </c>
      <c r="B153" s="69" t="s">
        <v>932</v>
      </c>
      <c r="C153" s="63" t="s">
        <v>25</v>
      </c>
      <c r="D153" s="9" t="s">
        <v>26</v>
      </c>
      <c r="E153" s="63" t="s">
        <v>22</v>
      </c>
      <c r="F153" s="7"/>
      <c r="G153" s="91" t="s">
        <v>417</v>
      </c>
      <c r="H153" s="61" t="s">
        <v>24</v>
      </c>
      <c r="I153" s="63">
        <v>4600023878</v>
      </c>
      <c r="J153" s="92">
        <v>1900000</v>
      </c>
      <c r="K153" s="92"/>
      <c r="L153" s="93">
        <v>43669</v>
      </c>
      <c r="M153" s="69" t="s">
        <v>419</v>
      </c>
    </row>
    <row r="154" spans="1:13" x14ac:dyDescent="0.25">
      <c r="A154" s="63">
        <v>73100</v>
      </c>
      <c r="B154" s="69" t="s">
        <v>933</v>
      </c>
      <c r="C154" s="63" t="s">
        <v>25</v>
      </c>
      <c r="D154" s="9" t="s">
        <v>26</v>
      </c>
      <c r="E154" s="63" t="s">
        <v>22</v>
      </c>
      <c r="F154" s="7"/>
      <c r="G154" s="91" t="s">
        <v>417</v>
      </c>
      <c r="H154" s="61" t="s">
        <v>24</v>
      </c>
      <c r="I154" s="63">
        <v>4600023880</v>
      </c>
      <c r="J154" s="92">
        <v>1900000</v>
      </c>
      <c r="K154" s="92"/>
      <c r="L154" s="93">
        <v>43669</v>
      </c>
      <c r="M154" s="69" t="s">
        <v>419</v>
      </c>
    </row>
    <row r="155" spans="1:13" x14ac:dyDescent="0.25">
      <c r="A155" s="63">
        <v>73100</v>
      </c>
      <c r="B155" s="69" t="s">
        <v>934</v>
      </c>
      <c r="C155" s="63" t="s">
        <v>25</v>
      </c>
      <c r="D155" s="9" t="s">
        <v>26</v>
      </c>
      <c r="E155" s="63" t="s">
        <v>22</v>
      </c>
      <c r="F155" s="7"/>
      <c r="G155" s="91" t="s">
        <v>417</v>
      </c>
      <c r="H155" s="61" t="s">
        <v>24</v>
      </c>
      <c r="I155" s="63">
        <v>4600023882</v>
      </c>
      <c r="J155" s="92">
        <v>1900000</v>
      </c>
      <c r="K155" s="92"/>
      <c r="L155" s="93">
        <v>43669</v>
      </c>
      <c r="M155" s="69" t="s">
        <v>419</v>
      </c>
    </row>
    <row r="156" spans="1:13" x14ac:dyDescent="0.25">
      <c r="A156" s="63">
        <v>73100</v>
      </c>
      <c r="B156" s="69" t="s">
        <v>935</v>
      </c>
      <c r="C156" s="63" t="s">
        <v>25</v>
      </c>
      <c r="D156" s="9" t="s">
        <v>26</v>
      </c>
      <c r="E156" s="63" t="s">
        <v>22</v>
      </c>
      <c r="F156" s="7"/>
      <c r="G156" s="91" t="s">
        <v>359</v>
      </c>
      <c r="H156" s="61" t="s">
        <v>24</v>
      </c>
      <c r="I156" s="63">
        <v>4600023628</v>
      </c>
      <c r="J156" s="92">
        <v>3136280</v>
      </c>
      <c r="K156" s="92"/>
      <c r="L156" s="93">
        <v>43668</v>
      </c>
      <c r="M156" s="69" t="s">
        <v>361</v>
      </c>
    </row>
    <row r="157" spans="1:13" x14ac:dyDescent="0.25">
      <c r="A157" s="63">
        <v>73100</v>
      </c>
      <c r="B157" s="69" t="s">
        <v>936</v>
      </c>
      <c r="C157" s="63" t="s">
        <v>25</v>
      </c>
      <c r="D157" s="9" t="s">
        <v>26</v>
      </c>
      <c r="E157" s="63" t="s">
        <v>22</v>
      </c>
      <c r="F157" s="7"/>
      <c r="G157" s="91" t="s">
        <v>359</v>
      </c>
      <c r="H157" s="61" t="s">
        <v>24</v>
      </c>
      <c r="I157" s="63">
        <v>4600023629</v>
      </c>
      <c r="J157" s="92">
        <v>3136280</v>
      </c>
      <c r="K157" s="92"/>
      <c r="L157" s="93">
        <v>43668</v>
      </c>
      <c r="M157" s="69" t="s">
        <v>361</v>
      </c>
    </row>
    <row r="158" spans="1:13" x14ac:dyDescent="0.25">
      <c r="A158" s="63">
        <v>73100</v>
      </c>
      <c r="B158" s="69" t="s">
        <v>937</v>
      </c>
      <c r="C158" s="63" t="s">
        <v>25</v>
      </c>
      <c r="D158" s="9" t="s">
        <v>26</v>
      </c>
      <c r="E158" s="63" t="s">
        <v>22</v>
      </c>
      <c r="F158" s="7"/>
      <c r="G158" s="91" t="s">
        <v>359</v>
      </c>
      <c r="H158" s="61" t="s">
        <v>24</v>
      </c>
      <c r="I158" s="63">
        <v>4600023630</v>
      </c>
      <c r="J158" s="92">
        <v>3136280</v>
      </c>
      <c r="K158" s="92"/>
      <c r="L158" s="93">
        <v>43668</v>
      </c>
      <c r="M158" s="69" t="s">
        <v>361</v>
      </c>
    </row>
    <row r="159" spans="1:13" x14ac:dyDescent="0.25">
      <c r="A159" s="63">
        <v>73100</v>
      </c>
      <c r="B159" s="69" t="s">
        <v>938</v>
      </c>
      <c r="C159" s="63" t="s">
        <v>25</v>
      </c>
      <c r="D159" s="9" t="s">
        <v>26</v>
      </c>
      <c r="E159" s="63" t="s">
        <v>22</v>
      </c>
      <c r="F159" s="7"/>
      <c r="G159" s="91" t="s">
        <v>939</v>
      </c>
      <c r="H159" s="61" t="s">
        <v>24</v>
      </c>
      <c r="I159" s="63">
        <v>4600023631</v>
      </c>
      <c r="J159" s="92">
        <v>520622</v>
      </c>
      <c r="K159" s="92"/>
      <c r="L159" s="93">
        <v>43668</v>
      </c>
      <c r="M159" s="69" t="s">
        <v>940</v>
      </c>
    </row>
    <row r="160" spans="1:13" x14ac:dyDescent="0.25">
      <c r="A160" s="63">
        <v>73100</v>
      </c>
      <c r="B160" s="69" t="s">
        <v>941</v>
      </c>
      <c r="C160" s="63" t="s">
        <v>25</v>
      </c>
      <c r="D160" s="9" t="s">
        <v>26</v>
      </c>
      <c r="E160" s="63" t="s">
        <v>22</v>
      </c>
      <c r="F160" s="7"/>
      <c r="G160" s="91" t="s">
        <v>939</v>
      </c>
      <c r="H160" s="61" t="s">
        <v>24</v>
      </c>
      <c r="I160" s="63">
        <v>4600023632</v>
      </c>
      <c r="J160" s="92">
        <v>520622</v>
      </c>
      <c r="K160" s="92"/>
      <c r="L160" s="93">
        <v>43668</v>
      </c>
      <c r="M160" s="69" t="s">
        <v>940</v>
      </c>
    </row>
    <row r="161" spans="1:13" x14ac:dyDescent="0.25">
      <c r="A161" s="63">
        <v>73100</v>
      </c>
      <c r="B161" s="69" t="s">
        <v>942</v>
      </c>
      <c r="C161" s="63" t="s">
        <v>25</v>
      </c>
      <c r="D161" s="9" t="s">
        <v>26</v>
      </c>
      <c r="E161" s="63" t="s">
        <v>22</v>
      </c>
      <c r="F161" s="7"/>
      <c r="G161" s="91" t="s">
        <v>939</v>
      </c>
      <c r="H161" s="61" t="s">
        <v>24</v>
      </c>
      <c r="I161" s="63">
        <v>4600023633</v>
      </c>
      <c r="J161" s="92">
        <v>520622</v>
      </c>
      <c r="K161" s="92"/>
      <c r="L161" s="93">
        <v>43668</v>
      </c>
      <c r="M161" s="69" t="s">
        <v>940</v>
      </c>
    </row>
    <row r="162" spans="1:13" x14ac:dyDescent="0.25">
      <c r="A162" s="63">
        <v>73100</v>
      </c>
      <c r="B162" s="69" t="s">
        <v>943</v>
      </c>
      <c r="C162" s="63" t="s">
        <v>25</v>
      </c>
      <c r="D162" s="9" t="s">
        <v>26</v>
      </c>
      <c r="E162" s="63" t="s">
        <v>22</v>
      </c>
      <c r="F162" s="7"/>
      <c r="G162" s="91" t="s">
        <v>367</v>
      </c>
      <c r="H162" s="61" t="s">
        <v>24</v>
      </c>
      <c r="I162" s="63">
        <v>4600023638</v>
      </c>
      <c r="J162" s="92">
        <v>480915.05</v>
      </c>
      <c r="K162" s="92"/>
      <c r="L162" s="93">
        <v>43668</v>
      </c>
      <c r="M162" s="69" t="s">
        <v>944</v>
      </c>
    </row>
    <row r="163" spans="1:13" x14ac:dyDescent="0.25">
      <c r="A163" s="63">
        <v>72900</v>
      </c>
      <c r="B163" s="69" t="s">
        <v>945</v>
      </c>
      <c r="C163" s="63" t="s">
        <v>25</v>
      </c>
      <c r="D163" s="9" t="s">
        <v>26</v>
      </c>
      <c r="E163" s="63" t="s">
        <v>22</v>
      </c>
      <c r="F163" s="7"/>
      <c r="G163" s="91" t="s">
        <v>367</v>
      </c>
      <c r="H163" s="61" t="s">
        <v>24</v>
      </c>
      <c r="I163" s="63">
        <v>4600023639</v>
      </c>
      <c r="J163" s="92">
        <v>480915.05</v>
      </c>
      <c r="K163" s="92"/>
      <c r="L163" s="93">
        <v>43668</v>
      </c>
      <c r="M163" s="69" t="s">
        <v>944</v>
      </c>
    </row>
    <row r="164" spans="1:13" x14ac:dyDescent="0.25">
      <c r="A164" s="63">
        <v>72900</v>
      </c>
      <c r="B164" s="69" t="s">
        <v>946</v>
      </c>
      <c r="C164" s="63" t="s">
        <v>25</v>
      </c>
      <c r="D164" s="9" t="s">
        <v>26</v>
      </c>
      <c r="E164" s="63" t="s">
        <v>22</v>
      </c>
      <c r="F164" s="7"/>
      <c r="G164" s="91" t="s">
        <v>367</v>
      </c>
      <c r="H164" s="61" t="s">
        <v>24</v>
      </c>
      <c r="I164" s="63">
        <v>4600023645</v>
      </c>
      <c r="J164" s="92">
        <v>480915.05</v>
      </c>
      <c r="K164" s="92"/>
      <c r="L164" s="93">
        <v>43668</v>
      </c>
      <c r="M164" s="69" t="s">
        <v>944</v>
      </c>
    </row>
    <row r="165" spans="1:13" x14ac:dyDescent="0.25">
      <c r="A165" s="63">
        <v>72900</v>
      </c>
      <c r="B165" s="69" t="s">
        <v>947</v>
      </c>
      <c r="C165" s="63" t="s">
        <v>25</v>
      </c>
      <c r="D165" s="9" t="s">
        <v>26</v>
      </c>
      <c r="E165" s="63" t="s">
        <v>22</v>
      </c>
      <c r="F165" s="7"/>
      <c r="G165" s="91" t="s">
        <v>77</v>
      </c>
      <c r="H165" s="61" t="s">
        <v>24</v>
      </c>
      <c r="I165" s="63">
        <v>4600023874</v>
      </c>
      <c r="J165" s="92" t="e">
        <f>+I165*H165</f>
        <v>#VALUE!</v>
      </c>
      <c r="K165" s="92">
        <v>5582</v>
      </c>
      <c r="L165" s="93">
        <v>43669</v>
      </c>
      <c r="M165" s="69" t="s">
        <v>299</v>
      </c>
    </row>
    <row r="166" spans="1:13" x14ac:dyDescent="0.25">
      <c r="A166" s="63">
        <v>73100</v>
      </c>
      <c r="B166" s="69" t="s">
        <v>948</v>
      </c>
      <c r="C166" s="63" t="s">
        <v>25</v>
      </c>
      <c r="D166" s="9" t="s">
        <v>26</v>
      </c>
      <c r="E166" s="63" t="s">
        <v>22</v>
      </c>
      <c r="F166" s="7"/>
      <c r="G166" s="91" t="s">
        <v>77</v>
      </c>
      <c r="H166" s="61" t="s">
        <v>24</v>
      </c>
      <c r="I166" s="63">
        <v>4600023875</v>
      </c>
      <c r="J166" s="92" t="e">
        <f t="shared" ref="J166:J167" si="0">+I166*H166</f>
        <v>#VALUE!</v>
      </c>
      <c r="K166" s="92">
        <v>5582</v>
      </c>
      <c r="L166" s="93">
        <v>43669</v>
      </c>
      <c r="M166" s="69" t="s">
        <v>299</v>
      </c>
    </row>
    <row r="167" spans="1:13" x14ac:dyDescent="0.25">
      <c r="A167" s="63">
        <v>73100</v>
      </c>
      <c r="B167" s="69" t="s">
        <v>949</v>
      </c>
      <c r="C167" s="63" t="s">
        <v>25</v>
      </c>
      <c r="D167" s="9" t="s">
        <v>26</v>
      </c>
      <c r="E167" s="63" t="s">
        <v>22</v>
      </c>
      <c r="F167" s="7"/>
      <c r="G167" s="91" t="s">
        <v>77</v>
      </c>
      <c r="H167" s="61" t="s">
        <v>24</v>
      </c>
      <c r="I167" s="63">
        <v>4600023876</v>
      </c>
      <c r="J167" s="92" t="e">
        <f t="shared" si="0"/>
        <v>#VALUE!</v>
      </c>
      <c r="K167" s="92">
        <v>5582</v>
      </c>
      <c r="L167" s="93">
        <v>43669</v>
      </c>
      <c r="M167" s="69" t="s">
        <v>299</v>
      </c>
    </row>
    <row r="168" spans="1:13" x14ac:dyDescent="0.25">
      <c r="A168" s="63">
        <v>73100</v>
      </c>
      <c r="B168" s="69" t="s">
        <v>950</v>
      </c>
      <c r="C168" s="63" t="s">
        <v>25</v>
      </c>
      <c r="D168" s="9" t="s">
        <v>26</v>
      </c>
      <c r="E168" s="63" t="s">
        <v>22</v>
      </c>
      <c r="F168" s="7"/>
      <c r="G168" s="91" t="s">
        <v>951</v>
      </c>
      <c r="H168" s="61" t="s">
        <v>24</v>
      </c>
      <c r="I168" s="63">
        <v>4600023462</v>
      </c>
      <c r="J168" s="92">
        <v>1596011.93</v>
      </c>
      <c r="K168" s="92"/>
      <c r="L168" s="93">
        <v>43663</v>
      </c>
      <c r="M168" s="69" t="s">
        <v>952</v>
      </c>
    </row>
    <row r="169" spans="1:13" x14ac:dyDescent="0.25">
      <c r="A169" s="63">
        <v>73100</v>
      </c>
      <c r="B169" s="69" t="s">
        <v>953</v>
      </c>
      <c r="C169" s="63" t="s">
        <v>25</v>
      </c>
      <c r="D169" s="9" t="s">
        <v>26</v>
      </c>
      <c r="E169" s="63" t="s">
        <v>22</v>
      </c>
      <c r="F169" s="7"/>
      <c r="G169" s="91" t="s">
        <v>951</v>
      </c>
      <c r="H169" s="61" t="s">
        <v>24</v>
      </c>
      <c r="I169" s="63">
        <v>4600023463</v>
      </c>
      <c r="J169" s="92">
        <v>1596011.93</v>
      </c>
      <c r="K169" s="92"/>
      <c r="L169" s="93">
        <v>43663</v>
      </c>
      <c r="M169" s="69" t="s">
        <v>952</v>
      </c>
    </row>
    <row r="170" spans="1:13" x14ac:dyDescent="0.25">
      <c r="A170" s="63">
        <v>73100</v>
      </c>
      <c r="B170" s="69" t="s">
        <v>954</v>
      </c>
      <c r="C170" s="63" t="s">
        <v>25</v>
      </c>
      <c r="D170" s="9" t="s">
        <v>26</v>
      </c>
      <c r="E170" s="63" t="s">
        <v>22</v>
      </c>
      <c r="F170" s="7"/>
      <c r="G170" s="91" t="s">
        <v>951</v>
      </c>
      <c r="H170" s="61" t="s">
        <v>24</v>
      </c>
      <c r="I170" s="63">
        <v>4600023464</v>
      </c>
      <c r="J170" s="92">
        <v>1596011.93</v>
      </c>
      <c r="K170" s="92"/>
      <c r="L170" s="93">
        <v>43663</v>
      </c>
      <c r="M170" s="69" t="s">
        <v>952</v>
      </c>
    </row>
    <row r="171" spans="1:13" x14ac:dyDescent="0.25">
      <c r="A171" s="63">
        <v>73100</v>
      </c>
      <c r="B171" s="69" t="s">
        <v>955</v>
      </c>
      <c r="C171" s="63" t="s">
        <v>25</v>
      </c>
      <c r="D171" s="9" t="s">
        <v>26</v>
      </c>
      <c r="E171" s="63" t="s">
        <v>22</v>
      </c>
      <c r="F171" s="7"/>
      <c r="G171" s="91" t="s">
        <v>375</v>
      </c>
      <c r="H171" s="61" t="s">
        <v>24</v>
      </c>
      <c r="I171" s="63">
        <v>4600023700</v>
      </c>
      <c r="J171" s="92">
        <v>1330011</v>
      </c>
      <c r="K171" s="92"/>
      <c r="L171" s="93">
        <v>43668</v>
      </c>
      <c r="M171" s="69" t="s">
        <v>956</v>
      </c>
    </row>
    <row r="172" spans="1:13" x14ac:dyDescent="0.25">
      <c r="A172" s="63">
        <v>72900</v>
      </c>
      <c r="B172" s="69" t="s">
        <v>957</v>
      </c>
      <c r="C172" s="63" t="s">
        <v>25</v>
      </c>
      <c r="D172" s="9" t="s">
        <v>26</v>
      </c>
      <c r="E172" s="63" t="s">
        <v>22</v>
      </c>
      <c r="F172" s="7"/>
      <c r="G172" s="91" t="s">
        <v>375</v>
      </c>
      <c r="H172" s="61" t="s">
        <v>24</v>
      </c>
      <c r="I172" s="63">
        <v>4600023701</v>
      </c>
      <c r="J172" s="92">
        <v>1330011</v>
      </c>
      <c r="K172" s="92"/>
      <c r="L172" s="93">
        <v>43668</v>
      </c>
      <c r="M172" s="69" t="s">
        <v>956</v>
      </c>
    </row>
    <row r="173" spans="1:13" x14ac:dyDescent="0.25">
      <c r="A173" s="63">
        <v>72900</v>
      </c>
      <c r="B173" s="69" t="s">
        <v>958</v>
      </c>
      <c r="C173" s="63" t="s">
        <v>25</v>
      </c>
      <c r="D173" s="9" t="s">
        <v>26</v>
      </c>
      <c r="E173" s="63" t="s">
        <v>22</v>
      </c>
      <c r="F173" s="7"/>
      <c r="G173" s="91" t="s">
        <v>375</v>
      </c>
      <c r="H173" s="61" t="s">
        <v>24</v>
      </c>
      <c r="I173" s="63">
        <v>4600023702</v>
      </c>
      <c r="J173" s="92">
        <v>1330011</v>
      </c>
      <c r="K173" s="92"/>
      <c r="L173" s="93">
        <v>43668</v>
      </c>
      <c r="M173" s="69" t="s">
        <v>956</v>
      </c>
    </row>
    <row r="174" spans="1:13" x14ac:dyDescent="0.25">
      <c r="A174" s="63">
        <v>72900</v>
      </c>
      <c r="B174" s="69" t="s">
        <v>959</v>
      </c>
      <c r="C174" s="63" t="s">
        <v>25</v>
      </c>
      <c r="D174" s="9" t="s">
        <v>26</v>
      </c>
      <c r="E174" s="63" t="s">
        <v>22</v>
      </c>
      <c r="F174" s="7"/>
      <c r="G174" s="91" t="s">
        <v>30</v>
      </c>
      <c r="H174" s="61" t="s">
        <v>24</v>
      </c>
      <c r="I174" s="63">
        <v>4600023346</v>
      </c>
      <c r="J174" s="92">
        <v>10600818.199999999</v>
      </c>
      <c r="K174" s="92"/>
      <c r="L174" s="93">
        <v>43662</v>
      </c>
      <c r="M174" s="69" t="s">
        <v>898</v>
      </c>
    </row>
    <row r="175" spans="1:13" x14ac:dyDescent="0.25">
      <c r="A175" s="63">
        <v>72900</v>
      </c>
      <c r="B175" s="69" t="s">
        <v>960</v>
      </c>
      <c r="C175" s="63" t="s">
        <v>25</v>
      </c>
      <c r="D175" s="9" t="s">
        <v>26</v>
      </c>
      <c r="E175" s="63" t="s">
        <v>22</v>
      </c>
      <c r="F175" s="7"/>
      <c r="G175" s="91" t="s">
        <v>30</v>
      </c>
      <c r="H175" s="61" t="s">
        <v>24</v>
      </c>
      <c r="I175" s="63">
        <v>4600023347</v>
      </c>
      <c r="J175" s="92">
        <v>10600818.199999999</v>
      </c>
      <c r="K175" s="92"/>
      <c r="L175" s="93">
        <v>43662</v>
      </c>
      <c r="M175" s="69" t="s">
        <v>898</v>
      </c>
    </row>
    <row r="176" spans="1:13" x14ac:dyDescent="0.25">
      <c r="A176" s="63">
        <v>72900</v>
      </c>
      <c r="B176" s="69" t="s">
        <v>961</v>
      </c>
      <c r="C176" s="63" t="s">
        <v>25</v>
      </c>
      <c r="D176" s="9" t="s">
        <v>26</v>
      </c>
      <c r="E176" s="63" t="s">
        <v>22</v>
      </c>
      <c r="F176" s="7"/>
      <c r="G176" s="91" t="s">
        <v>30</v>
      </c>
      <c r="H176" s="61" t="s">
        <v>24</v>
      </c>
      <c r="I176" s="63">
        <v>4600023348</v>
      </c>
      <c r="J176" s="92">
        <v>10600818.199999999</v>
      </c>
      <c r="K176" s="92"/>
      <c r="L176" s="93">
        <v>43662</v>
      </c>
      <c r="M176" s="69" t="s">
        <v>898</v>
      </c>
    </row>
    <row r="177" spans="1:13" x14ac:dyDescent="0.25">
      <c r="A177" s="63">
        <v>72900</v>
      </c>
      <c r="B177" s="69" t="s">
        <v>962</v>
      </c>
      <c r="C177" s="63" t="s">
        <v>25</v>
      </c>
      <c r="D177" s="9" t="s">
        <v>26</v>
      </c>
      <c r="E177" s="63" t="s">
        <v>22</v>
      </c>
      <c r="F177" s="7"/>
      <c r="G177" s="91" t="s">
        <v>963</v>
      </c>
      <c r="H177" s="61" t="s">
        <v>24</v>
      </c>
      <c r="I177" s="63">
        <v>4600023625</v>
      </c>
      <c r="J177" s="92">
        <v>2452095</v>
      </c>
      <c r="K177" s="92"/>
      <c r="L177" s="93">
        <v>43665</v>
      </c>
      <c r="M177" s="69" t="s">
        <v>45</v>
      </c>
    </row>
    <row r="178" spans="1:13" x14ac:dyDescent="0.25">
      <c r="A178" s="63">
        <v>72900</v>
      </c>
      <c r="B178" s="69" t="s">
        <v>964</v>
      </c>
      <c r="C178" s="63" t="s">
        <v>25</v>
      </c>
      <c r="D178" s="9" t="s">
        <v>26</v>
      </c>
      <c r="E178" s="63" t="s">
        <v>22</v>
      </c>
      <c r="F178" s="7"/>
      <c r="G178" s="91" t="s">
        <v>963</v>
      </c>
      <c r="H178" s="61" t="s">
        <v>24</v>
      </c>
      <c r="I178" s="63">
        <v>4600023626</v>
      </c>
      <c r="J178" s="92">
        <v>502095</v>
      </c>
      <c r="K178" s="92"/>
      <c r="L178" s="93">
        <v>43665</v>
      </c>
      <c r="M178" s="69" t="s">
        <v>45</v>
      </c>
    </row>
    <row r="179" spans="1:13" x14ac:dyDescent="0.25">
      <c r="A179" s="63">
        <v>72900</v>
      </c>
      <c r="B179" s="69" t="s">
        <v>965</v>
      </c>
      <c r="C179" s="63" t="s">
        <v>25</v>
      </c>
      <c r="D179" s="9" t="s">
        <v>26</v>
      </c>
      <c r="E179" s="63" t="s">
        <v>22</v>
      </c>
      <c r="F179" s="7"/>
      <c r="G179" s="91" t="s">
        <v>963</v>
      </c>
      <c r="H179" s="61" t="s">
        <v>24</v>
      </c>
      <c r="I179" s="63">
        <v>4600023627</v>
      </c>
      <c r="J179" s="92">
        <v>502095</v>
      </c>
      <c r="K179" s="92"/>
      <c r="L179" s="93">
        <v>43665</v>
      </c>
      <c r="M179" s="69" t="s">
        <v>45</v>
      </c>
    </row>
    <row r="180" spans="1:13" x14ac:dyDescent="0.25">
      <c r="A180" s="63">
        <v>72900</v>
      </c>
      <c r="B180" s="69" t="s">
        <v>230</v>
      </c>
      <c r="C180" s="63" t="s">
        <v>25</v>
      </c>
      <c r="D180" s="9" t="s">
        <v>26</v>
      </c>
      <c r="E180" s="63" t="s">
        <v>22</v>
      </c>
      <c r="F180" s="7"/>
      <c r="G180" s="91" t="s">
        <v>63</v>
      </c>
      <c r="H180" s="61" t="s">
        <v>24</v>
      </c>
      <c r="I180" s="63">
        <v>4600023651</v>
      </c>
      <c r="J180" s="92"/>
      <c r="K180" s="92">
        <v>300</v>
      </c>
      <c r="L180" s="93">
        <v>43668</v>
      </c>
      <c r="M180" s="69" t="s">
        <v>294</v>
      </c>
    </row>
    <row r="181" spans="1:13" x14ac:dyDescent="0.25">
      <c r="A181" s="63">
        <v>72900</v>
      </c>
      <c r="B181" s="69" t="s">
        <v>966</v>
      </c>
      <c r="C181" s="63" t="s">
        <v>25</v>
      </c>
      <c r="D181" s="9" t="s">
        <v>26</v>
      </c>
      <c r="E181" s="63" t="s">
        <v>22</v>
      </c>
      <c r="F181" s="7"/>
      <c r="G181" s="91" t="s">
        <v>35</v>
      </c>
      <c r="H181" s="61" t="s">
        <v>24</v>
      </c>
      <c r="I181" s="63">
        <v>4600023653</v>
      </c>
      <c r="J181" s="92">
        <v>11656223.9</v>
      </c>
      <c r="K181" s="92"/>
      <c r="L181" s="93">
        <v>43668</v>
      </c>
      <c r="M181" s="69" t="s">
        <v>277</v>
      </c>
    </row>
    <row r="182" spans="1:13" x14ac:dyDescent="0.25">
      <c r="A182" s="63">
        <v>73100</v>
      </c>
      <c r="B182" s="69" t="s">
        <v>835</v>
      </c>
      <c r="C182" s="63" t="s">
        <v>25</v>
      </c>
      <c r="D182" s="9" t="s">
        <v>26</v>
      </c>
      <c r="E182" s="63" t="s">
        <v>22</v>
      </c>
      <c r="F182" s="7"/>
      <c r="G182" s="91" t="s">
        <v>35</v>
      </c>
      <c r="H182" s="61" t="s">
        <v>24</v>
      </c>
      <c r="I182" s="63">
        <v>4600023656</v>
      </c>
      <c r="J182" s="92">
        <v>11656223.9</v>
      </c>
      <c r="K182" s="92"/>
      <c r="L182" s="93">
        <v>43668</v>
      </c>
      <c r="M182" s="69" t="s">
        <v>277</v>
      </c>
    </row>
    <row r="183" spans="1:13" x14ac:dyDescent="0.25">
      <c r="A183" s="63">
        <v>73100</v>
      </c>
      <c r="B183" s="69" t="s">
        <v>836</v>
      </c>
      <c r="C183" s="63" t="s">
        <v>25</v>
      </c>
      <c r="D183" s="9" t="s">
        <v>26</v>
      </c>
      <c r="E183" s="63" t="s">
        <v>22</v>
      </c>
      <c r="F183" s="7"/>
      <c r="G183" s="91" t="s">
        <v>35</v>
      </c>
      <c r="H183" s="61" t="s">
        <v>24</v>
      </c>
      <c r="I183" s="63">
        <v>4600023657</v>
      </c>
      <c r="J183" s="92">
        <v>11656223.9</v>
      </c>
      <c r="K183" s="92"/>
      <c r="L183" s="93">
        <v>43668</v>
      </c>
      <c r="M183" s="69" t="s">
        <v>277</v>
      </c>
    </row>
    <row r="184" spans="1:13" x14ac:dyDescent="0.25">
      <c r="A184" s="63">
        <v>73100</v>
      </c>
      <c r="B184" s="69" t="s">
        <v>967</v>
      </c>
      <c r="C184" s="63" t="s">
        <v>25</v>
      </c>
      <c r="D184" s="9" t="s">
        <v>26</v>
      </c>
      <c r="E184" s="63" t="s">
        <v>22</v>
      </c>
      <c r="F184" s="7"/>
      <c r="G184" s="91" t="s">
        <v>36</v>
      </c>
      <c r="H184" s="61" t="s">
        <v>24</v>
      </c>
      <c r="I184" s="63">
        <v>4600024059</v>
      </c>
      <c r="J184" s="92"/>
      <c r="K184" s="92">
        <v>5180.78</v>
      </c>
      <c r="L184" s="93">
        <v>43675</v>
      </c>
      <c r="M184" s="69" t="s">
        <v>968</v>
      </c>
    </row>
    <row r="185" spans="1:13" x14ac:dyDescent="0.25">
      <c r="A185" s="63">
        <v>73100</v>
      </c>
      <c r="B185" s="69" t="s">
        <v>969</v>
      </c>
      <c r="C185" s="63" t="s">
        <v>25</v>
      </c>
      <c r="D185" s="9" t="s">
        <v>26</v>
      </c>
      <c r="E185" s="63" t="s">
        <v>22</v>
      </c>
      <c r="F185" s="7"/>
      <c r="G185" s="91" t="s">
        <v>36</v>
      </c>
      <c r="H185" s="61" t="s">
        <v>24</v>
      </c>
      <c r="I185" s="3">
        <v>4600024060</v>
      </c>
      <c r="J185" s="92"/>
      <c r="K185" s="92">
        <v>4314.34</v>
      </c>
      <c r="L185" s="93">
        <v>43675</v>
      </c>
      <c r="M185" s="69" t="s">
        <v>968</v>
      </c>
    </row>
    <row r="186" spans="1:13" x14ac:dyDescent="0.25">
      <c r="A186" s="63">
        <v>73100</v>
      </c>
      <c r="B186" s="69" t="s">
        <v>967</v>
      </c>
      <c r="C186" s="63" t="s">
        <v>25</v>
      </c>
      <c r="D186" s="9" t="s">
        <v>26</v>
      </c>
      <c r="E186" s="63" t="s">
        <v>22</v>
      </c>
      <c r="F186" s="7"/>
      <c r="G186" s="91" t="s">
        <v>36</v>
      </c>
      <c r="H186" s="61" t="s">
        <v>24</v>
      </c>
      <c r="I186" s="63">
        <v>4600024011</v>
      </c>
      <c r="J186" s="92"/>
      <c r="K186" s="92">
        <v>4139.5</v>
      </c>
      <c r="L186" s="93">
        <v>43675</v>
      </c>
      <c r="M186" s="69" t="s">
        <v>970</v>
      </c>
    </row>
    <row r="187" spans="1:13" x14ac:dyDescent="0.25">
      <c r="A187" s="63">
        <v>73100</v>
      </c>
      <c r="B187" s="69" t="s">
        <v>969</v>
      </c>
      <c r="C187" s="63" t="s">
        <v>25</v>
      </c>
      <c r="D187" s="9" t="s">
        <v>26</v>
      </c>
      <c r="E187" s="63" t="s">
        <v>22</v>
      </c>
      <c r="F187" s="7"/>
      <c r="G187" s="91" t="s">
        <v>36</v>
      </c>
      <c r="H187" s="61" t="s">
        <v>24</v>
      </c>
      <c r="I187" s="63">
        <v>4600024012</v>
      </c>
      <c r="J187" s="92"/>
      <c r="K187" s="94">
        <v>4139.5</v>
      </c>
      <c r="L187" s="93">
        <v>43675</v>
      </c>
      <c r="M187" s="69" t="s">
        <v>970</v>
      </c>
    </row>
    <row r="188" spans="1:13" x14ac:dyDescent="0.25">
      <c r="A188" s="63">
        <v>73100</v>
      </c>
      <c r="B188" s="69" t="s">
        <v>971</v>
      </c>
      <c r="C188" s="63" t="s">
        <v>25</v>
      </c>
      <c r="D188" s="9" t="s">
        <v>26</v>
      </c>
      <c r="E188" s="63" t="s">
        <v>22</v>
      </c>
      <c r="F188" s="69"/>
      <c r="G188" s="91" t="s">
        <v>351</v>
      </c>
      <c r="H188" s="61" t="s">
        <v>24</v>
      </c>
      <c r="I188" s="63">
        <v>4600023646</v>
      </c>
      <c r="J188" s="92">
        <v>1180286</v>
      </c>
      <c r="K188" s="92"/>
      <c r="L188" s="93">
        <v>43668</v>
      </c>
      <c r="M188" s="69" t="s">
        <v>972</v>
      </c>
    </row>
    <row r="189" spans="1:13" x14ac:dyDescent="0.25">
      <c r="A189" s="63">
        <v>73100</v>
      </c>
      <c r="B189" s="69" t="s">
        <v>973</v>
      </c>
      <c r="C189" s="63" t="s">
        <v>25</v>
      </c>
      <c r="D189" s="9" t="s">
        <v>26</v>
      </c>
      <c r="E189" s="63" t="s">
        <v>22</v>
      </c>
      <c r="F189" s="69"/>
      <c r="G189" s="91" t="s">
        <v>351</v>
      </c>
      <c r="H189" s="61" t="s">
        <v>24</v>
      </c>
      <c r="I189" s="63">
        <v>4600023648</v>
      </c>
      <c r="J189" s="92">
        <v>1180286</v>
      </c>
      <c r="K189" s="92"/>
      <c r="L189" s="93">
        <v>43668</v>
      </c>
      <c r="M189" s="69" t="s">
        <v>972</v>
      </c>
    </row>
    <row r="190" spans="1:13" x14ac:dyDescent="0.25">
      <c r="A190" s="63">
        <v>73100</v>
      </c>
      <c r="B190" s="69" t="s">
        <v>974</v>
      </c>
      <c r="C190" s="63" t="s">
        <v>25</v>
      </c>
      <c r="D190" s="9" t="s">
        <v>26</v>
      </c>
      <c r="E190" s="63" t="s">
        <v>22</v>
      </c>
      <c r="F190" s="69"/>
      <c r="G190" s="91" t="s">
        <v>351</v>
      </c>
      <c r="H190" s="61" t="s">
        <v>24</v>
      </c>
      <c r="I190" s="63">
        <v>4600023649</v>
      </c>
      <c r="J190" s="92">
        <v>1180286</v>
      </c>
      <c r="K190" s="92"/>
      <c r="L190" s="93">
        <v>43668</v>
      </c>
      <c r="M190" s="69" t="s">
        <v>972</v>
      </c>
    </row>
    <row r="191" spans="1:13" x14ac:dyDescent="0.25">
      <c r="A191" s="63">
        <v>73100</v>
      </c>
      <c r="B191" s="69" t="s">
        <v>975</v>
      </c>
      <c r="C191" s="63" t="s">
        <v>25</v>
      </c>
      <c r="D191" s="9" t="s">
        <v>26</v>
      </c>
      <c r="E191" s="63" t="s">
        <v>22</v>
      </c>
      <c r="F191" s="69"/>
      <c r="G191" s="91" t="s">
        <v>36</v>
      </c>
      <c r="H191" s="61" t="s">
        <v>24</v>
      </c>
      <c r="I191" s="63">
        <v>4600023536</v>
      </c>
      <c r="J191" s="92"/>
      <c r="K191" s="92">
        <v>6072</v>
      </c>
      <c r="L191" s="93">
        <v>43668</v>
      </c>
      <c r="M191" s="69" t="s">
        <v>70</v>
      </c>
    </row>
    <row r="192" spans="1:13" x14ac:dyDescent="0.25">
      <c r="A192" s="63">
        <v>73100</v>
      </c>
      <c r="B192" s="69" t="s">
        <v>976</v>
      </c>
      <c r="C192" s="63" t="s">
        <v>25</v>
      </c>
      <c r="D192" s="9" t="s">
        <v>26</v>
      </c>
      <c r="E192" s="63" t="s">
        <v>22</v>
      </c>
      <c r="F192" s="69"/>
      <c r="G192" s="91" t="s">
        <v>390</v>
      </c>
      <c r="H192" s="61" t="s">
        <v>24</v>
      </c>
      <c r="I192" s="63">
        <v>4600023511</v>
      </c>
      <c r="J192" s="92">
        <v>590413</v>
      </c>
      <c r="K192" s="92"/>
      <c r="L192" s="93">
        <v>43664</v>
      </c>
      <c r="M192" s="69" t="s">
        <v>977</v>
      </c>
    </row>
    <row r="193" spans="1:13" x14ac:dyDescent="0.25">
      <c r="A193" s="63">
        <v>73100</v>
      </c>
      <c r="B193" s="69" t="s">
        <v>978</v>
      </c>
      <c r="C193" s="63" t="s">
        <v>25</v>
      </c>
      <c r="D193" s="9" t="s">
        <v>26</v>
      </c>
      <c r="E193" s="63" t="s">
        <v>22</v>
      </c>
      <c r="F193" s="69"/>
      <c r="G193" s="91" t="s">
        <v>390</v>
      </c>
      <c r="H193" s="61" t="s">
        <v>24</v>
      </c>
      <c r="I193" s="63">
        <v>4600023509</v>
      </c>
      <c r="J193" s="92">
        <v>590413</v>
      </c>
      <c r="K193" s="92"/>
      <c r="L193" s="93">
        <v>43664</v>
      </c>
      <c r="M193" s="69" t="s">
        <v>977</v>
      </c>
    </row>
    <row r="194" spans="1:13" x14ac:dyDescent="0.25">
      <c r="A194" s="63">
        <v>73100</v>
      </c>
      <c r="B194" s="69" t="s">
        <v>979</v>
      </c>
      <c r="C194" s="63" t="s">
        <v>25</v>
      </c>
      <c r="D194" s="9" t="s">
        <v>26</v>
      </c>
      <c r="E194" s="63" t="s">
        <v>22</v>
      </c>
      <c r="F194" s="69"/>
      <c r="G194" s="91" t="s">
        <v>390</v>
      </c>
      <c r="H194" s="61" t="s">
        <v>24</v>
      </c>
      <c r="I194" s="63">
        <v>4600023507</v>
      </c>
      <c r="J194" s="92">
        <v>590413</v>
      </c>
      <c r="K194" s="92"/>
      <c r="L194" s="93">
        <v>43664</v>
      </c>
      <c r="M194" s="69" t="s">
        <v>977</v>
      </c>
    </row>
    <row r="195" spans="1:13" x14ac:dyDescent="0.25">
      <c r="A195" s="63">
        <v>73100</v>
      </c>
      <c r="B195" s="69" t="s">
        <v>980</v>
      </c>
      <c r="C195" s="63" t="s">
        <v>25</v>
      </c>
      <c r="D195" s="9" t="s">
        <v>26</v>
      </c>
      <c r="E195" s="63" t="s">
        <v>816</v>
      </c>
      <c r="F195" s="69"/>
      <c r="G195" s="91" t="s">
        <v>406</v>
      </c>
      <c r="H195" s="61" t="s">
        <v>24</v>
      </c>
      <c r="I195" s="63">
        <v>4600023495</v>
      </c>
      <c r="J195" s="92">
        <v>480772</v>
      </c>
      <c r="K195" s="92"/>
      <c r="L195" s="93">
        <v>43664</v>
      </c>
      <c r="M195" s="69" t="s">
        <v>408</v>
      </c>
    </row>
    <row r="196" spans="1:13" x14ac:dyDescent="0.25">
      <c r="A196" s="63">
        <v>73100</v>
      </c>
      <c r="B196" s="69" t="s">
        <v>981</v>
      </c>
      <c r="C196" s="63" t="s">
        <v>25</v>
      </c>
      <c r="D196" s="9" t="s">
        <v>26</v>
      </c>
      <c r="E196" s="63" t="s">
        <v>816</v>
      </c>
      <c r="F196" s="69"/>
      <c r="G196" s="91" t="s">
        <v>406</v>
      </c>
      <c r="H196" s="61" t="s">
        <v>24</v>
      </c>
      <c r="I196" s="63">
        <v>4600023496</v>
      </c>
      <c r="J196" s="92">
        <v>480772</v>
      </c>
      <c r="K196" s="92"/>
      <c r="L196" s="93">
        <v>43664</v>
      </c>
      <c r="M196" s="69" t="s">
        <v>408</v>
      </c>
    </row>
    <row r="197" spans="1:13" x14ac:dyDescent="0.25">
      <c r="A197" s="63">
        <v>73100</v>
      </c>
      <c r="B197" s="69" t="s">
        <v>982</v>
      </c>
      <c r="C197" s="63" t="s">
        <v>25</v>
      </c>
      <c r="D197" s="9" t="s">
        <v>26</v>
      </c>
      <c r="E197" s="63" t="s">
        <v>816</v>
      </c>
      <c r="F197" s="69"/>
      <c r="G197" s="91" t="s">
        <v>406</v>
      </c>
      <c r="H197" s="61" t="s">
        <v>24</v>
      </c>
      <c r="I197" s="63">
        <v>4600023497</v>
      </c>
      <c r="J197" s="92">
        <v>480772</v>
      </c>
      <c r="K197" s="92"/>
      <c r="L197" s="93">
        <v>43664</v>
      </c>
      <c r="M197" s="69" t="s">
        <v>408</v>
      </c>
    </row>
    <row r="198" spans="1:13" x14ac:dyDescent="0.25">
      <c r="A198" s="63">
        <v>73100</v>
      </c>
      <c r="B198" s="69" t="s">
        <v>983</v>
      </c>
      <c r="C198" s="63" t="s">
        <v>25</v>
      </c>
      <c r="D198" s="9" t="s">
        <v>26</v>
      </c>
      <c r="E198" s="63" t="s">
        <v>22</v>
      </c>
      <c r="F198" s="69"/>
      <c r="G198" s="91" t="s">
        <v>729</v>
      </c>
      <c r="H198" s="61" t="s">
        <v>24</v>
      </c>
      <c r="I198" s="63">
        <v>4600023494</v>
      </c>
      <c r="J198" s="92">
        <v>2491244.9300000002</v>
      </c>
      <c r="K198" s="92"/>
      <c r="L198" s="93">
        <v>43664</v>
      </c>
      <c r="M198" s="69" t="s">
        <v>292</v>
      </c>
    </row>
    <row r="199" spans="1:13" x14ac:dyDescent="0.25">
      <c r="A199" s="63">
        <v>73100</v>
      </c>
      <c r="B199" s="69" t="s">
        <v>984</v>
      </c>
      <c r="C199" s="63" t="s">
        <v>25</v>
      </c>
      <c r="D199" s="9" t="s">
        <v>26</v>
      </c>
      <c r="E199" s="63" t="s">
        <v>22</v>
      </c>
      <c r="F199" s="69"/>
      <c r="G199" s="91" t="s">
        <v>729</v>
      </c>
      <c r="H199" s="61" t="s">
        <v>24</v>
      </c>
      <c r="I199" s="63">
        <v>4600023498</v>
      </c>
      <c r="J199" s="92">
        <v>2491244.9300000002</v>
      </c>
      <c r="K199" s="92"/>
      <c r="L199" s="93">
        <v>43664</v>
      </c>
      <c r="M199" s="69" t="s">
        <v>292</v>
      </c>
    </row>
    <row r="200" spans="1:13" x14ac:dyDescent="0.25">
      <c r="A200" s="63">
        <v>73100</v>
      </c>
      <c r="B200" s="69" t="s">
        <v>985</v>
      </c>
      <c r="C200" s="63" t="s">
        <v>25</v>
      </c>
      <c r="D200" s="9" t="s">
        <v>26</v>
      </c>
      <c r="E200" s="63" t="s">
        <v>22</v>
      </c>
      <c r="F200" s="69"/>
      <c r="G200" s="91" t="s">
        <v>729</v>
      </c>
      <c r="H200" s="61" t="s">
        <v>24</v>
      </c>
      <c r="I200" s="63">
        <v>4600023499</v>
      </c>
      <c r="J200" s="92">
        <v>2491244.9300000002</v>
      </c>
      <c r="K200" s="92"/>
      <c r="L200" s="93">
        <v>43664</v>
      </c>
      <c r="M200" s="69" t="s">
        <v>292</v>
      </c>
    </row>
    <row r="201" spans="1:13" x14ac:dyDescent="0.25">
      <c r="A201" s="63">
        <v>79000</v>
      </c>
      <c r="B201" s="69" t="s">
        <v>986</v>
      </c>
      <c r="C201" s="63" t="s">
        <v>25</v>
      </c>
      <c r="D201" s="9" t="s">
        <v>26</v>
      </c>
      <c r="E201" s="63" t="s">
        <v>22</v>
      </c>
      <c r="F201" s="69"/>
      <c r="G201" s="91" t="s">
        <v>32</v>
      </c>
      <c r="H201" s="61" t="s">
        <v>24</v>
      </c>
      <c r="I201" s="63">
        <v>4600023659</v>
      </c>
      <c r="J201" s="92"/>
      <c r="K201" s="92">
        <v>127.083</v>
      </c>
      <c r="L201" s="93">
        <v>43668</v>
      </c>
      <c r="M201" s="69" t="s">
        <v>42</v>
      </c>
    </row>
    <row r="202" spans="1:13" x14ac:dyDescent="0.25">
      <c r="A202" s="63">
        <v>79000</v>
      </c>
      <c r="B202" s="69" t="s">
        <v>987</v>
      </c>
      <c r="C202" s="63" t="s">
        <v>25</v>
      </c>
      <c r="D202" s="9" t="s">
        <v>26</v>
      </c>
      <c r="E202" s="63" t="s">
        <v>22</v>
      </c>
      <c r="F202" s="69"/>
      <c r="G202" s="91" t="s">
        <v>32</v>
      </c>
      <c r="H202" s="61" t="s">
        <v>24</v>
      </c>
      <c r="I202" s="63">
        <v>4600023663</v>
      </c>
      <c r="J202" s="92"/>
      <c r="K202" s="92">
        <v>127.083</v>
      </c>
      <c r="L202" s="93">
        <v>43668</v>
      </c>
      <c r="M202" s="69" t="s">
        <v>42</v>
      </c>
    </row>
    <row r="203" spans="1:13" x14ac:dyDescent="0.25">
      <c r="A203" s="63">
        <v>79000</v>
      </c>
      <c r="B203" s="69" t="s">
        <v>988</v>
      </c>
      <c r="C203" s="63" t="s">
        <v>25</v>
      </c>
      <c r="D203" s="9" t="s">
        <v>26</v>
      </c>
      <c r="E203" s="63" t="s">
        <v>22</v>
      </c>
      <c r="F203" s="69"/>
      <c r="G203" s="91" t="s">
        <v>32</v>
      </c>
      <c r="H203" s="61" t="s">
        <v>24</v>
      </c>
      <c r="I203" s="63">
        <v>4600023665</v>
      </c>
      <c r="J203" s="92"/>
      <c r="K203" s="92">
        <v>127.083</v>
      </c>
      <c r="L203" s="93">
        <v>43668</v>
      </c>
      <c r="M203" s="69" t="s">
        <v>42</v>
      </c>
    </row>
    <row r="204" spans="1:13" x14ac:dyDescent="0.25">
      <c r="A204" s="63">
        <v>79000</v>
      </c>
      <c r="B204" s="69" t="s">
        <v>989</v>
      </c>
      <c r="C204" s="63" t="s">
        <v>25</v>
      </c>
      <c r="D204" s="9" t="s">
        <v>26</v>
      </c>
      <c r="E204" s="63" t="s">
        <v>22</v>
      </c>
      <c r="F204" s="69"/>
      <c r="G204" s="91" t="s">
        <v>990</v>
      </c>
      <c r="H204" s="61" t="s">
        <v>24</v>
      </c>
      <c r="I204" s="95">
        <v>822019000100014</v>
      </c>
      <c r="J204" s="92">
        <v>647031.81000000006</v>
      </c>
      <c r="K204" s="92"/>
      <c r="L204" s="93">
        <v>43663</v>
      </c>
      <c r="M204" s="69" t="s">
        <v>991</v>
      </c>
    </row>
    <row r="205" spans="1:13" x14ac:dyDescent="0.25">
      <c r="A205" s="63">
        <v>72900</v>
      </c>
      <c r="B205" s="69" t="s">
        <v>992</v>
      </c>
      <c r="C205" s="63" t="s">
        <v>25</v>
      </c>
      <c r="D205" s="9" t="s">
        <v>26</v>
      </c>
      <c r="E205" s="63" t="s">
        <v>22</v>
      </c>
      <c r="F205" s="69"/>
      <c r="G205" s="91" t="s">
        <v>73</v>
      </c>
      <c r="H205" s="61" t="s">
        <v>24</v>
      </c>
      <c r="I205" s="63">
        <v>4600023512</v>
      </c>
      <c r="J205" s="92">
        <v>599999</v>
      </c>
      <c r="K205" s="92"/>
      <c r="L205" s="93">
        <v>43664</v>
      </c>
      <c r="M205" s="69" t="s">
        <v>74</v>
      </c>
    </row>
    <row r="206" spans="1:13" x14ac:dyDescent="0.25">
      <c r="A206" s="63">
        <v>72900</v>
      </c>
      <c r="B206" s="69" t="s">
        <v>993</v>
      </c>
      <c r="C206" s="63" t="s">
        <v>25</v>
      </c>
      <c r="D206" s="9" t="s">
        <v>26</v>
      </c>
      <c r="E206" s="63" t="s">
        <v>22</v>
      </c>
      <c r="F206" s="69"/>
      <c r="G206" s="91" t="s">
        <v>73</v>
      </c>
      <c r="H206" s="61" t="s">
        <v>24</v>
      </c>
      <c r="I206" s="63">
        <v>4600023513</v>
      </c>
      <c r="J206" s="92">
        <v>199999</v>
      </c>
      <c r="K206" s="92"/>
      <c r="L206" s="93">
        <v>43664</v>
      </c>
      <c r="M206" s="69" t="s">
        <v>74</v>
      </c>
    </row>
    <row r="207" spans="1:13" x14ac:dyDescent="0.25">
      <c r="A207" s="63">
        <v>72900</v>
      </c>
      <c r="B207" s="69" t="s">
        <v>994</v>
      </c>
      <c r="C207" s="63" t="s">
        <v>25</v>
      </c>
      <c r="D207" s="9" t="s">
        <v>26</v>
      </c>
      <c r="E207" s="63" t="s">
        <v>22</v>
      </c>
      <c r="F207" s="69"/>
      <c r="G207" s="91" t="s">
        <v>592</v>
      </c>
      <c r="H207" s="61" t="s">
        <v>24</v>
      </c>
      <c r="I207" s="63">
        <v>4600023588</v>
      </c>
      <c r="J207" s="92">
        <v>265000</v>
      </c>
      <c r="K207" s="92"/>
      <c r="L207" s="93">
        <v>43664</v>
      </c>
      <c r="M207" s="69" t="s">
        <v>593</v>
      </c>
    </row>
    <row r="208" spans="1:13" x14ac:dyDescent="0.25">
      <c r="A208" s="63">
        <v>72900</v>
      </c>
      <c r="B208" s="69" t="s">
        <v>995</v>
      </c>
      <c r="C208" s="63" t="s">
        <v>25</v>
      </c>
      <c r="D208" s="9" t="s">
        <v>26</v>
      </c>
      <c r="E208" s="63" t="s">
        <v>22</v>
      </c>
      <c r="F208" s="69"/>
      <c r="G208" s="91" t="s">
        <v>592</v>
      </c>
      <c r="H208" s="61" t="s">
        <v>24</v>
      </c>
      <c r="I208" s="63">
        <v>4600023585</v>
      </c>
      <c r="J208" s="92">
        <v>265000</v>
      </c>
      <c r="K208" s="92"/>
      <c r="L208" s="93">
        <v>43664</v>
      </c>
      <c r="M208" s="69" t="s">
        <v>593</v>
      </c>
    </row>
    <row r="209" spans="1:13" x14ac:dyDescent="0.25">
      <c r="A209" s="63">
        <v>72900</v>
      </c>
      <c r="B209" s="69" t="s">
        <v>996</v>
      </c>
      <c r="C209" s="63" t="s">
        <v>25</v>
      </c>
      <c r="D209" s="9" t="s">
        <v>26</v>
      </c>
      <c r="E209" s="63" t="s">
        <v>22</v>
      </c>
      <c r="F209" s="69"/>
      <c r="G209" s="91" t="s">
        <v>592</v>
      </c>
      <c r="H209" s="61" t="s">
        <v>24</v>
      </c>
      <c r="I209" s="63">
        <v>4600023586</v>
      </c>
      <c r="J209" s="92">
        <v>265000</v>
      </c>
      <c r="K209" s="92"/>
      <c r="L209" s="93">
        <v>43664</v>
      </c>
      <c r="M209" s="69" t="s">
        <v>593</v>
      </c>
    </row>
    <row r="210" spans="1:13" x14ac:dyDescent="0.25">
      <c r="A210" s="63">
        <v>72900</v>
      </c>
      <c r="B210" s="69" t="s">
        <v>997</v>
      </c>
      <c r="C210" s="63" t="s">
        <v>25</v>
      </c>
      <c r="D210" s="9" t="s">
        <v>26</v>
      </c>
      <c r="E210" s="63" t="s">
        <v>22</v>
      </c>
      <c r="F210" s="69"/>
      <c r="G210" s="91" t="s">
        <v>592</v>
      </c>
      <c r="H210" s="61" t="s">
        <v>24</v>
      </c>
      <c r="I210" s="63">
        <v>4600024125</v>
      </c>
      <c r="J210" s="92">
        <v>265000</v>
      </c>
      <c r="K210" s="92"/>
      <c r="L210" s="93">
        <v>43676</v>
      </c>
      <c r="M210" s="69" t="s">
        <v>593</v>
      </c>
    </row>
    <row r="211" spans="1:13" x14ac:dyDescent="0.25">
      <c r="A211" s="63">
        <v>72900</v>
      </c>
      <c r="B211" s="69" t="s">
        <v>998</v>
      </c>
      <c r="C211" s="63" t="s">
        <v>25</v>
      </c>
      <c r="D211" s="9" t="s">
        <v>26</v>
      </c>
      <c r="E211" s="63" t="s">
        <v>22</v>
      </c>
      <c r="F211" s="69"/>
      <c r="G211" s="91" t="s">
        <v>592</v>
      </c>
      <c r="H211" s="61" t="s">
        <v>24</v>
      </c>
      <c r="I211" s="63">
        <v>4600024126</v>
      </c>
      <c r="J211" s="92">
        <v>265000</v>
      </c>
      <c r="K211" s="92"/>
      <c r="L211" s="93">
        <v>43676</v>
      </c>
      <c r="M211" s="69" t="s">
        <v>593</v>
      </c>
    </row>
    <row r="212" spans="1:13" x14ac:dyDescent="0.25">
      <c r="A212" s="63">
        <v>72900</v>
      </c>
      <c r="B212" s="69" t="s">
        <v>999</v>
      </c>
      <c r="C212" s="63" t="s">
        <v>25</v>
      </c>
      <c r="D212" s="9" t="s">
        <v>26</v>
      </c>
      <c r="E212" s="63" t="s">
        <v>22</v>
      </c>
      <c r="F212" s="69"/>
      <c r="G212" s="91" t="s">
        <v>592</v>
      </c>
      <c r="H212" s="61" t="s">
        <v>24</v>
      </c>
      <c r="I212" s="63">
        <v>4600024128</v>
      </c>
      <c r="J212" s="92">
        <v>265000</v>
      </c>
      <c r="K212" s="92"/>
      <c r="L212" s="93">
        <v>43676</v>
      </c>
      <c r="M212" s="69" t="s">
        <v>593</v>
      </c>
    </row>
    <row r="213" spans="1:13" x14ac:dyDescent="0.25">
      <c r="A213" s="63">
        <v>72900</v>
      </c>
      <c r="B213" s="69" t="s">
        <v>1000</v>
      </c>
      <c r="C213" s="63" t="s">
        <v>25</v>
      </c>
      <c r="D213" s="9" t="s">
        <v>26</v>
      </c>
      <c r="E213" s="63" t="s">
        <v>22</v>
      </c>
      <c r="F213" s="69"/>
      <c r="G213" s="91" t="s">
        <v>52</v>
      </c>
      <c r="H213" s="61" t="s">
        <v>24</v>
      </c>
      <c r="I213" s="63">
        <v>4600023595</v>
      </c>
      <c r="J213" s="92"/>
      <c r="K213" s="92">
        <v>3445</v>
      </c>
      <c r="L213" s="93">
        <v>43664</v>
      </c>
      <c r="M213" s="69" t="s">
        <v>1001</v>
      </c>
    </row>
    <row r="214" spans="1:13" x14ac:dyDescent="0.25">
      <c r="A214" s="63">
        <v>72900</v>
      </c>
      <c r="B214" s="69" t="s">
        <v>1002</v>
      </c>
      <c r="C214" s="63" t="s">
        <v>25</v>
      </c>
      <c r="D214" s="9" t="s">
        <v>26</v>
      </c>
      <c r="E214" s="63" t="s">
        <v>22</v>
      </c>
      <c r="F214" s="69"/>
      <c r="G214" s="91" t="s">
        <v>52</v>
      </c>
      <c r="H214" s="61" t="s">
        <v>24</v>
      </c>
      <c r="I214" s="63">
        <v>4600023579</v>
      </c>
      <c r="J214" s="92"/>
      <c r="K214" s="92">
        <v>3445</v>
      </c>
      <c r="L214" s="93">
        <v>43664</v>
      </c>
      <c r="M214" s="69" t="s">
        <v>1001</v>
      </c>
    </row>
    <row r="215" spans="1:13" x14ac:dyDescent="0.25">
      <c r="A215" s="63">
        <v>72900</v>
      </c>
      <c r="B215" s="69" t="s">
        <v>1003</v>
      </c>
      <c r="C215" s="63" t="s">
        <v>25</v>
      </c>
      <c r="D215" s="9" t="s">
        <v>26</v>
      </c>
      <c r="E215" s="63" t="s">
        <v>22</v>
      </c>
      <c r="F215" s="69"/>
      <c r="G215" s="91" t="s">
        <v>52</v>
      </c>
      <c r="H215" s="61" t="s">
        <v>24</v>
      </c>
      <c r="I215" s="63">
        <v>4600023580</v>
      </c>
      <c r="J215" s="92"/>
      <c r="K215" s="92">
        <v>3445</v>
      </c>
      <c r="L215" s="93">
        <v>43664</v>
      </c>
      <c r="M215" s="69" t="s">
        <v>1001</v>
      </c>
    </row>
    <row r="216" spans="1:13" x14ac:dyDescent="0.25">
      <c r="A216" s="63">
        <v>72900</v>
      </c>
      <c r="B216" s="69" t="s">
        <v>1000</v>
      </c>
      <c r="C216" s="63" t="s">
        <v>25</v>
      </c>
      <c r="D216" s="9" t="s">
        <v>26</v>
      </c>
      <c r="E216" s="63" t="s">
        <v>22</v>
      </c>
      <c r="F216" s="69"/>
      <c r="G216" s="91" t="s">
        <v>36</v>
      </c>
      <c r="H216" s="61" t="s">
        <v>24</v>
      </c>
      <c r="I216" s="63">
        <v>4600023666</v>
      </c>
      <c r="J216" s="92"/>
      <c r="K216" s="92">
        <v>6444.67</v>
      </c>
      <c r="L216" s="93">
        <v>43668</v>
      </c>
      <c r="M216" s="69" t="s">
        <v>970</v>
      </c>
    </row>
    <row r="217" spans="1:13" x14ac:dyDescent="0.25">
      <c r="A217" s="63">
        <v>72900</v>
      </c>
      <c r="B217" s="69" t="s">
        <v>1002</v>
      </c>
      <c r="C217" s="63" t="s">
        <v>25</v>
      </c>
      <c r="D217" s="9" t="s">
        <v>26</v>
      </c>
      <c r="E217" s="63" t="s">
        <v>22</v>
      </c>
      <c r="F217" s="69"/>
      <c r="G217" s="91" t="s">
        <v>36</v>
      </c>
      <c r="H217" s="61" t="s">
        <v>24</v>
      </c>
      <c r="I217" s="63">
        <v>4600023883</v>
      </c>
      <c r="J217" s="92"/>
      <c r="K217" s="92">
        <v>6444.67</v>
      </c>
      <c r="L217" s="93">
        <v>43669</v>
      </c>
      <c r="M217" s="69" t="s">
        <v>970</v>
      </c>
    </row>
    <row r="218" spans="1:13" x14ac:dyDescent="0.25">
      <c r="A218" s="63">
        <v>72900</v>
      </c>
      <c r="B218" s="69" t="s">
        <v>1003</v>
      </c>
      <c r="C218" s="63" t="s">
        <v>25</v>
      </c>
      <c r="D218" s="9" t="s">
        <v>26</v>
      </c>
      <c r="E218" s="63" t="s">
        <v>22</v>
      </c>
      <c r="F218" s="69"/>
      <c r="G218" s="91" t="s">
        <v>36</v>
      </c>
      <c r="H218" s="61" t="s">
        <v>24</v>
      </c>
      <c r="I218" s="63">
        <v>4600023884</v>
      </c>
      <c r="J218" s="92"/>
      <c r="K218" s="92">
        <v>6444.67</v>
      </c>
      <c r="L218" s="93">
        <v>43669</v>
      </c>
      <c r="M218" s="69" t="s">
        <v>970</v>
      </c>
    </row>
    <row r="219" spans="1:13" x14ac:dyDescent="0.25">
      <c r="A219" s="63">
        <v>72900</v>
      </c>
      <c r="B219" s="69" t="s">
        <v>1000</v>
      </c>
      <c r="C219" s="63" t="s">
        <v>25</v>
      </c>
      <c r="D219" s="9" t="s">
        <v>26</v>
      </c>
      <c r="E219" s="63" t="s">
        <v>22</v>
      </c>
      <c r="F219" s="69"/>
      <c r="G219" s="91" t="s">
        <v>36</v>
      </c>
      <c r="H219" s="61" t="s">
        <v>24</v>
      </c>
      <c r="I219" s="63">
        <v>4600023885</v>
      </c>
      <c r="J219" s="92"/>
      <c r="K219" s="92">
        <v>2703.2</v>
      </c>
      <c r="L219" s="93">
        <v>43669</v>
      </c>
      <c r="M219" s="69" t="s">
        <v>572</v>
      </c>
    </row>
    <row r="220" spans="1:13" x14ac:dyDescent="0.25">
      <c r="A220" s="63">
        <v>72900</v>
      </c>
      <c r="B220" s="69" t="s">
        <v>1002</v>
      </c>
      <c r="C220" s="63" t="s">
        <v>25</v>
      </c>
      <c r="D220" s="9" t="s">
        <v>26</v>
      </c>
      <c r="E220" s="63" t="s">
        <v>22</v>
      </c>
      <c r="F220" s="69"/>
      <c r="G220" s="91" t="s">
        <v>36</v>
      </c>
      <c r="H220" s="61" t="s">
        <v>24</v>
      </c>
      <c r="I220" s="63">
        <v>4600023886</v>
      </c>
      <c r="J220" s="92"/>
      <c r="K220" s="92">
        <v>2703.2</v>
      </c>
      <c r="L220" s="93">
        <v>43669</v>
      </c>
      <c r="M220" s="69" t="s">
        <v>572</v>
      </c>
    </row>
    <row r="221" spans="1:13" x14ac:dyDescent="0.25">
      <c r="A221" s="63">
        <v>72900</v>
      </c>
      <c r="B221" s="69" t="s">
        <v>1003</v>
      </c>
      <c r="C221" s="63" t="s">
        <v>25</v>
      </c>
      <c r="D221" s="9" t="s">
        <v>26</v>
      </c>
      <c r="E221" s="63" t="s">
        <v>22</v>
      </c>
      <c r="F221" s="69"/>
      <c r="G221" s="91" t="s">
        <v>36</v>
      </c>
      <c r="H221" s="61" t="s">
        <v>24</v>
      </c>
      <c r="I221" s="63">
        <v>4600023887</v>
      </c>
      <c r="J221" s="92"/>
      <c r="K221" s="92">
        <v>2703.2</v>
      </c>
      <c r="L221" s="93">
        <v>43669</v>
      </c>
      <c r="M221" s="69" t="s">
        <v>572</v>
      </c>
    </row>
    <row r="222" spans="1:13" x14ac:dyDescent="0.25">
      <c r="A222" s="63">
        <v>72900</v>
      </c>
      <c r="B222" s="69" t="s">
        <v>1004</v>
      </c>
      <c r="C222" s="63" t="s">
        <v>25</v>
      </c>
      <c r="D222" s="9" t="s">
        <v>26</v>
      </c>
      <c r="E222" s="63" t="s">
        <v>22</v>
      </c>
      <c r="F222" s="69"/>
      <c r="G222" s="91" t="s">
        <v>41</v>
      </c>
      <c r="H222" s="61" t="s">
        <v>24</v>
      </c>
      <c r="I222" s="63">
        <v>4600023581</v>
      </c>
      <c r="J222" s="92">
        <v>196850</v>
      </c>
      <c r="K222" s="92"/>
      <c r="L222" s="93">
        <v>43669</v>
      </c>
      <c r="M222" s="69" t="s">
        <v>593</v>
      </c>
    </row>
    <row r="223" spans="1:13" x14ac:dyDescent="0.25">
      <c r="A223" s="63">
        <v>72900</v>
      </c>
      <c r="B223" s="69" t="s">
        <v>1005</v>
      </c>
      <c r="C223" s="63" t="s">
        <v>25</v>
      </c>
      <c r="D223" s="9" t="s">
        <v>26</v>
      </c>
      <c r="E223" s="63" t="s">
        <v>22</v>
      </c>
      <c r="F223" s="69"/>
      <c r="G223" s="91" t="s">
        <v>41</v>
      </c>
      <c r="H223" s="61" t="s">
        <v>24</v>
      </c>
      <c r="I223" s="63">
        <v>4600023582</v>
      </c>
      <c r="J223" s="92">
        <v>196850</v>
      </c>
      <c r="K223" s="92"/>
      <c r="L223" s="93">
        <v>43664</v>
      </c>
      <c r="M223" s="69" t="s">
        <v>593</v>
      </c>
    </row>
    <row r="224" spans="1:13" x14ac:dyDescent="0.25">
      <c r="A224" s="63">
        <v>72900</v>
      </c>
      <c r="B224" s="69" t="s">
        <v>1006</v>
      </c>
      <c r="C224" s="63" t="s">
        <v>25</v>
      </c>
      <c r="D224" s="9" t="s">
        <v>26</v>
      </c>
      <c r="E224" s="63" t="s">
        <v>22</v>
      </c>
      <c r="F224" s="69"/>
      <c r="G224" s="91" t="s">
        <v>41</v>
      </c>
      <c r="H224" s="61" t="s">
        <v>24</v>
      </c>
      <c r="I224" s="63">
        <v>4600023584</v>
      </c>
      <c r="J224" s="92">
        <v>196850</v>
      </c>
      <c r="K224" s="92"/>
      <c r="L224" s="93">
        <v>43664</v>
      </c>
      <c r="M224" s="69" t="s">
        <v>593</v>
      </c>
    </row>
    <row r="225" spans="1:13" x14ac:dyDescent="0.25">
      <c r="A225" s="63">
        <v>72900</v>
      </c>
      <c r="B225" s="69" t="s">
        <v>1007</v>
      </c>
      <c r="C225" s="63" t="s">
        <v>25</v>
      </c>
      <c r="D225" s="9" t="s">
        <v>26</v>
      </c>
      <c r="E225" s="63" t="s">
        <v>22</v>
      </c>
      <c r="F225" s="69"/>
      <c r="G225" s="91" t="s">
        <v>41</v>
      </c>
      <c r="H225" s="61" t="s">
        <v>24</v>
      </c>
      <c r="I225" s="63">
        <v>4600024121</v>
      </c>
      <c r="J225" s="92">
        <v>196850</v>
      </c>
      <c r="K225" s="92"/>
      <c r="L225" s="93">
        <v>43676</v>
      </c>
      <c r="M225" s="69" t="s">
        <v>593</v>
      </c>
    </row>
    <row r="226" spans="1:13" x14ac:dyDescent="0.25">
      <c r="A226" s="63">
        <v>72900</v>
      </c>
      <c r="B226" s="69" t="s">
        <v>1008</v>
      </c>
      <c r="C226" s="63" t="s">
        <v>25</v>
      </c>
      <c r="D226" s="9" t="s">
        <v>26</v>
      </c>
      <c r="E226" s="63" t="s">
        <v>22</v>
      </c>
      <c r="F226" s="69"/>
      <c r="G226" s="91" t="s">
        <v>41</v>
      </c>
      <c r="H226" s="61" t="s">
        <v>24</v>
      </c>
      <c r="I226" s="63">
        <v>4600024122</v>
      </c>
      <c r="J226" s="92">
        <v>196850</v>
      </c>
      <c r="K226" s="92"/>
      <c r="L226" s="93">
        <v>43676</v>
      </c>
      <c r="M226" s="69" t="s">
        <v>593</v>
      </c>
    </row>
    <row r="227" spans="1:13" x14ac:dyDescent="0.25">
      <c r="A227" s="63">
        <v>72900</v>
      </c>
      <c r="B227" s="69" t="s">
        <v>1009</v>
      </c>
      <c r="C227" s="63" t="s">
        <v>25</v>
      </c>
      <c r="D227" s="9" t="s">
        <v>26</v>
      </c>
      <c r="E227" s="63" t="s">
        <v>22</v>
      </c>
      <c r="F227" s="69"/>
      <c r="G227" s="91" t="s">
        <v>41</v>
      </c>
      <c r="H227" s="61" t="s">
        <v>24</v>
      </c>
      <c r="I227" s="63">
        <v>4600024123</v>
      </c>
      <c r="J227" s="92">
        <v>196850</v>
      </c>
      <c r="K227" s="92"/>
      <c r="L227" s="93">
        <v>43676</v>
      </c>
      <c r="M227" s="69" t="s">
        <v>593</v>
      </c>
    </row>
    <row r="228" spans="1:13" x14ac:dyDescent="0.25">
      <c r="A228" s="63">
        <v>72900</v>
      </c>
      <c r="B228" s="69" t="s">
        <v>1010</v>
      </c>
      <c r="C228" s="63" t="s">
        <v>25</v>
      </c>
      <c r="D228" s="9" t="s">
        <v>26</v>
      </c>
      <c r="E228" s="63" t="s">
        <v>22</v>
      </c>
      <c r="F228" s="69"/>
      <c r="G228" s="91" t="s">
        <v>75</v>
      </c>
      <c r="H228" s="61" t="s">
        <v>24</v>
      </c>
      <c r="I228" s="63">
        <v>4600023573</v>
      </c>
      <c r="J228" s="92"/>
      <c r="K228" s="92">
        <v>2840</v>
      </c>
      <c r="L228" s="93">
        <v>43664</v>
      </c>
      <c r="M228" s="69" t="s">
        <v>531</v>
      </c>
    </row>
    <row r="229" spans="1:13" x14ac:dyDescent="0.25">
      <c r="A229" s="63">
        <v>72900</v>
      </c>
      <c r="B229" s="69" t="s">
        <v>1011</v>
      </c>
      <c r="C229" s="63" t="s">
        <v>25</v>
      </c>
      <c r="D229" s="9" t="s">
        <v>26</v>
      </c>
      <c r="E229" s="63" t="s">
        <v>22</v>
      </c>
      <c r="F229" s="69"/>
      <c r="G229" s="91" t="s">
        <v>75</v>
      </c>
      <c r="H229" s="61" t="s">
        <v>24</v>
      </c>
      <c r="I229" s="63">
        <v>4600023575</v>
      </c>
      <c r="J229" s="92"/>
      <c r="K229" s="92">
        <v>2840</v>
      </c>
      <c r="L229" s="93">
        <v>43664</v>
      </c>
      <c r="M229" s="69" t="s">
        <v>531</v>
      </c>
    </row>
    <row r="230" spans="1:13" x14ac:dyDescent="0.25">
      <c r="A230" s="63">
        <v>72900</v>
      </c>
      <c r="B230" s="69" t="s">
        <v>1012</v>
      </c>
      <c r="C230" s="63" t="s">
        <v>25</v>
      </c>
      <c r="D230" s="9" t="s">
        <v>26</v>
      </c>
      <c r="E230" s="63" t="s">
        <v>22</v>
      </c>
      <c r="F230" s="69"/>
      <c r="G230" s="91" t="s">
        <v>75</v>
      </c>
      <c r="H230" s="61" t="s">
        <v>24</v>
      </c>
      <c r="I230" s="63">
        <v>4600023577</v>
      </c>
      <c r="J230" s="92"/>
      <c r="K230" s="92">
        <v>2840</v>
      </c>
      <c r="L230" s="93">
        <v>43664</v>
      </c>
      <c r="M230" s="69" t="s">
        <v>531</v>
      </c>
    </row>
    <row r="231" spans="1:13" x14ac:dyDescent="0.25">
      <c r="A231" s="63">
        <v>72900</v>
      </c>
      <c r="B231" s="69" t="s">
        <v>1013</v>
      </c>
      <c r="C231" s="63" t="s">
        <v>25</v>
      </c>
      <c r="D231" s="9" t="s">
        <v>26</v>
      </c>
      <c r="E231" s="63" t="s">
        <v>22</v>
      </c>
      <c r="F231" s="69"/>
      <c r="G231" s="91" t="s">
        <v>36</v>
      </c>
      <c r="H231" s="61" t="s">
        <v>24</v>
      </c>
      <c r="I231" s="63">
        <v>4600023567</v>
      </c>
      <c r="J231" s="92"/>
      <c r="K231" s="92">
        <v>1216</v>
      </c>
      <c r="L231" s="93">
        <v>43664</v>
      </c>
      <c r="M231" s="69" t="s">
        <v>70</v>
      </c>
    </row>
    <row r="232" spans="1:13" ht="30" x14ac:dyDescent="0.25">
      <c r="A232" s="63">
        <v>72900</v>
      </c>
      <c r="B232" s="69" t="s">
        <v>1014</v>
      </c>
      <c r="C232" s="63" t="s">
        <v>25</v>
      </c>
      <c r="D232" s="9" t="s">
        <v>26</v>
      </c>
      <c r="E232" s="63" t="s">
        <v>816</v>
      </c>
      <c r="F232" s="64" t="s">
        <v>1015</v>
      </c>
      <c r="G232" s="91" t="s">
        <v>36</v>
      </c>
      <c r="H232" s="61" t="s">
        <v>24</v>
      </c>
      <c r="I232" s="63">
        <v>4600023568</v>
      </c>
      <c r="J232" s="92"/>
      <c r="K232" s="92">
        <v>1216</v>
      </c>
      <c r="L232" s="93">
        <v>43664</v>
      </c>
      <c r="M232" s="69" t="s">
        <v>70</v>
      </c>
    </row>
    <row r="233" spans="1:13" ht="30" x14ac:dyDescent="0.25">
      <c r="A233" s="63">
        <v>72900</v>
      </c>
      <c r="B233" s="69" t="s">
        <v>1016</v>
      </c>
      <c r="C233" s="63" t="s">
        <v>25</v>
      </c>
      <c r="D233" s="9" t="s">
        <v>26</v>
      </c>
      <c r="E233" s="63" t="s">
        <v>816</v>
      </c>
      <c r="F233" s="64" t="s">
        <v>1015</v>
      </c>
      <c r="G233" s="91" t="s">
        <v>36</v>
      </c>
      <c r="H233" s="61" t="s">
        <v>24</v>
      </c>
      <c r="I233" s="63">
        <v>4600023570</v>
      </c>
      <c r="J233" s="92"/>
      <c r="K233" s="92">
        <v>1216</v>
      </c>
      <c r="L233" s="93">
        <v>43664</v>
      </c>
      <c r="M233" s="69" t="s">
        <v>70</v>
      </c>
    </row>
    <row r="234" spans="1:13" x14ac:dyDescent="0.25">
      <c r="A234" s="63">
        <v>73201</v>
      </c>
      <c r="B234" s="69" t="s">
        <v>1017</v>
      </c>
      <c r="C234" s="63" t="s">
        <v>25</v>
      </c>
      <c r="D234" s="9" t="s">
        <v>26</v>
      </c>
      <c r="E234" s="63" t="s">
        <v>22</v>
      </c>
      <c r="F234" s="69"/>
      <c r="G234" s="91" t="s">
        <v>639</v>
      </c>
      <c r="H234" s="61" t="s">
        <v>24</v>
      </c>
      <c r="I234" s="63">
        <v>4600023975</v>
      </c>
      <c r="J234" s="92">
        <v>20000000</v>
      </c>
      <c r="K234" s="92"/>
      <c r="L234" s="93">
        <v>43670</v>
      </c>
      <c r="M234" s="69" t="s">
        <v>1018</v>
      </c>
    </row>
    <row r="235" spans="1:13" x14ac:dyDescent="0.25">
      <c r="A235" s="63">
        <v>73202</v>
      </c>
      <c r="B235" s="69" t="s">
        <v>1019</v>
      </c>
      <c r="C235" s="63" t="s">
        <v>25</v>
      </c>
      <c r="D235" s="9" t="s">
        <v>26</v>
      </c>
      <c r="E235" s="63" t="s">
        <v>22</v>
      </c>
      <c r="F235" s="69"/>
      <c r="G235" s="91" t="s">
        <v>729</v>
      </c>
      <c r="H235" s="61" t="s">
        <v>24</v>
      </c>
      <c r="I235" s="63">
        <v>4600023902</v>
      </c>
      <c r="J235" s="92">
        <v>16918783</v>
      </c>
      <c r="K235" s="92"/>
      <c r="L235" s="93">
        <v>43670</v>
      </c>
      <c r="M235" s="69" t="s">
        <v>731</v>
      </c>
    </row>
    <row r="236" spans="1:13" x14ac:dyDescent="0.25">
      <c r="A236" s="63">
        <v>73202</v>
      </c>
      <c r="B236" s="69" t="s">
        <v>1020</v>
      </c>
      <c r="C236" s="63" t="s">
        <v>25</v>
      </c>
      <c r="D236" s="9" t="s">
        <v>26</v>
      </c>
      <c r="E236" s="63" t="s">
        <v>22</v>
      </c>
      <c r="F236" s="69"/>
      <c r="G236" s="91" t="s">
        <v>729</v>
      </c>
      <c r="H236" s="61" t="s">
        <v>24</v>
      </c>
      <c r="I236" s="63">
        <v>4600023974</v>
      </c>
      <c r="J236" s="92">
        <v>16918783</v>
      </c>
      <c r="K236" s="92"/>
      <c r="L236" s="93">
        <v>43670</v>
      </c>
      <c r="M236" s="69" t="s">
        <v>731</v>
      </c>
    </row>
    <row r="237" spans="1:13" x14ac:dyDescent="0.25">
      <c r="A237" s="63">
        <v>73201</v>
      </c>
      <c r="B237" s="69" t="s">
        <v>1021</v>
      </c>
      <c r="C237" s="63" t="s">
        <v>25</v>
      </c>
      <c r="D237" s="9" t="s">
        <v>26</v>
      </c>
      <c r="E237" s="63" t="s">
        <v>22</v>
      </c>
      <c r="F237" s="69"/>
      <c r="G237" s="91" t="s">
        <v>443</v>
      </c>
      <c r="H237" s="61" t="s">
        <v>24</v>
      </c>
      <c r="I237" s="63">
        <v>4600024006</v>
      </c>
      <c r="J237" s="92">
        <v>238000</v>
      </c>
      <c r="K237" s="92"/>
      <c r="L237" s="93">
        <v>43675</v>
      </c>
      <c r="M237" s="69" t="s">
        <v>445</v>
      </c>
    </row>
    <row r="238" spans="1:13" x14ac:dyDescent="0.25">
      <c r="A238" s="63">
        <v>73201</v>
      </c>
      <c r="B238" s="69" t="s">
        <v>1022</v>
      </c>
      <c r="C238" s="63" t="s">
        <v>25</v>
      </c>
      <c r="D238" s="9" t="s">
        <v>26</v>
      </c>
      <c r="E238" s="63" t="s">
        <v>22</v>
      </c>
      <c r="F238" s="69"/>
      <c r="G238" s="91" t="s">
        <v>443</v>
      </c>
      <c r="H238" s="61" t="s">
        <v>24</v>
      </c>
      <c r="I238" s="63">
        <v>4600024007</v>
      </c>
      <c r="J238" s="92">
        <v>273700</v>
      </c>
      <c r="K238" s="92"/>
      <c r="L238" s="93">
        <v>43675</v>
      </c>
      <c r="M238" s="69" t="s">
        <v>445</v>
      </c>
    </row>
    <row r="239" spans="1:13" x14ac:dyDescent="0.25">
      <c r="A239" s="63">
        <v>73201</v>
      </c>
      <c r="B239" s="69" t="s">
        <v>1023</v>
      </c>
      <c r="C239" s="63" t="s">
        <v>25</v>
      </c>
      <c r="D239" s="9" t="s">
        <v>26</v>
      </c>
      <c r="E239" s="63" t="s">
        <v>22</v>
      </c>
      <c r="F239" s="69"/>
      <c r="G239" s="91" t="s">
        <v>76</v>
      </c>
      <c r="H239" s="61" t="s">
        <v>24</v>
      </c>
      <c r="I239" s="63">
        <v>4600023971</v>
      </c>
      <c r="J239" s="92">
        <v>1611198</v>
      </c>
      <c r="K239" s="92"/>
      <c r="L239" s="93">
        <v>43670</v>
      </c>
      <c r="M239" s="69" t="s">
        <v>78</v>
      </c>
    </row>
    <row r="240" spans="1:13" x14ac:dyDescent="0.25">
      <c r="A240" s="63">
        <v>73201</v>
      </c>
      <c r="B240" s="69" t="s">
        <v>1023</v>
      </c>
      <c r="C240" s="63" t="s">
        <v>25</v>
      </c>
      <c r="D240" s="9" t="s">
        <v>26</v>
      </c>
      <c r="E240" s="63" t="s">
        <v>22</v>
      </c>
      <c r="F240" s="69"/>
      <c r="G240" s="91" t="s">
        <v>76</v>
      </c>
      <c r="H240" s="61" t="s">
        <v>24</v>
      </c>
      <c r="I240" s="63">
        <v>4600023972</v>
      </c>
      <c r="J240" s="92">
        <v>525000</v>
      </c>
      <c r="K240" s="92"/>
      <c r="L240" s="93">
        <v>43670</v>
      </c>
      <c r="M240" s="69" t="s">
        <v>78</v>
      </c>
    </row>
    <row r="241" spans="1:13" x14ac:dyDescent="0.25">
      <c r="A241" s="63">
        <v>73201</v>
      </c>
      <c r="B241" s="69" t="s">
        <v>1023</v>
      </c>
      <c r="C241" s="63" t="s">
        <v>25</v>
      </c>
      <c r="D241" s="9" t="s">
        <v>26</v>
      </c>
      <c r="E241" s="63" t="s">
        <v>22</v>
      </c>
      <c r="F241" s="69"/>
      <c r="G241" s="91" t="s">
        <v>76</v>
      </c>
      <c r="H241" s="61" t="s">
        <v>24</v>
      </c>
      <c r="I241" s="63">
        <v>4600023973</v>
      </c>
      <c r="J241" s="92">
        <v>844682</v>
      </c>
      <c r="K241" s="92"/>
      <c r="L241" s="93">
        <v>43670</v>
      </c>
      <c r="M241" s="69" t="s">
        <v>78</v>
      </c>
    </row>
    <row r="242" spans="1:13" x14ac:dyDescent="0.25">
      <c r="A242" s="63">
        <v>73201</v>
      </c>
      <c r="B242" s="69" t="s">
        <v>1024</v>
      </c>
      <c r="C242" s="63" t="s">
        <v>25</v>
      </c>
      <c r="D242" s="9" t="s">
        <v>26</v>
      </c>
      <c r="E242" s="63" t="s">
        <v>22</v>
      </c>
      <c r="F242" s="69"/>
      <c r="G242" s="91" t="s">
        <v>1025</v>
      </c>
      <c r="H242" s="61" t="s">
        <v>24</v>
      </c>
      <c r="I242" s="63">
        <v>4600024605</v>
      </c>
      <c r="J242" s="92"/>
      <c r="K242" s="92">
        <v>4884</v>
      </c>
      <c r="L242" s="93">
        <v>43690</v>
      </c>
      <c r="M242" s="69" t="s">
        <v>49</v>
      </c>
    </row>
    <row r="243" spans="1:13" x14ac:dyDescent="0.25">
      <c r="A243" s="63">
        <v>73201</v>
      </c>
      <c r="B243" s="69" t="s">
        <v>788</v>
      </c>
      <c r="C243" s="63" t="s">
        <v>25</v>
      </c>
      <c r="D243" s="9" t="s">
        <v>26</v>
      </c>
      <c r="E243" s="63" t="s">
        <v>22</v>
      </c>
      <c r="F243" s="69"/>
      <c r="G243" s="91" t="s">
        <v>463</v>
      </c>
      <c r="H243" s="61" t="s">
        <v>24</v>
      </c>
      <c r="I243" s="63">
        <v>4600023908</v>
      </c>
      <c r="J243" s="92">
        <v>65600</v>
      </c>
      <c r="K243" s="92"/>
      <c r="L243" s="93">
        <v>43670</v>
      </c>
      <c r="M243" s="69" t="s">
        <v>465</v>
      </c>
    </row>
    <row r="244" spans="1:13" x14ac:dyDescent="0.25">
      <c r="A244" s="63">
        <v>72900</v>
      </c>
      <c r="B244" s="69" t="s">
        <v>1026</v>
      </c>
      <c r="C244" s="63" t="s">
        <v>25</v>
      </c>
      <c r="D244" s="9" t="s">
        <v>26</v>
      </c>
      <c r="E244" s="63" t="s">
        <v>22</v>
      </c>
      <c r="F244" s="69"/>
      <c r="G244" s="91" t="s">
        <v>65</v>
      </c>
      <c r="H244" s="61" t="s">
        <v>24</v>
      </c>
      <c r="I244" s="63">
        <v>4600023815</v>
      </c>
      <c r="J244" s="92">
        <v>500000</v>
      </c>
      <c r="K244" s="92"/>
      <c r="L244" s="93">
        <v>43669</v>
      </c>
      <c r="M244" s="69" t="s">
        <v>66</v>
      </c>
    </row>
    <row r="245" spans="1:13" x14ac:dyDescent="0.25">
      <c r="A245" s="63">
        <v>73400</v>
      </c>
      <c r="B245" s="69" t="s">
        <v>1027</v>
      </c>
      <c r="C245" s="63" t="s">
        <v>25</v>
      </c>
      <c r="D245" s="9" t="s">
        <v>26</v>
      </c>
      <c r="E245" s="63" t="s">
        <v>22</v>
      </c>
      <c r="F245" s="69"/>
      <c r="G245" s="91" t="s">
        <v>451</v>
      </c>
      <c r="H245" s="61" t="s">
        <v>24</v>
      </c>
      <c r="I245" s="63">
        <v>4600023892</v>
      </c>
      <c r="J245" s="92">
        <v>891000</v>
      </c>
      <c r="K245" s="92"/>
      <c r="L245" s="93">
        <v>43670</v>
      </c>
      <c r="M245" s="69" t="s">
        <v>453</v>
      </c>
    </row>
    <row r="246" spans="1:13" x14ac:dyDescent="0.25">
      <c r="A246" s="63">
        <v>73202</v>
      </c>
      <c r="B246" s="69" t="s">
        <v>1028</v>
      </c>
      <c r="C246" s="63" t="s">
        <v>25</v>
      </c>
      <c r="D246" s="9" t="s">
        <v>26</v>
      </c>
      <c r="E246" s="63" t="s">
        <v>22</v>
      </c>
      <c r="F246" s="69"/>
      <c r="G246" s="91" t="s">
        <v>29</v>
      </c>
      <c r="H246" s="61" t="s">
        <v>24</v>
      </c>
      <c r="I246" s="63">
        <v>4600023970</v>
      </c>
      <c r="J246" s="92">
        <v>288000</v>
      </c>
      <c r="K246" s="92"/>
      <c r="L246" s="93">
        <v>43670</v>
      </c>
      <c r="M246" s="69" t="s">
        <v>278</v>
      </c>
    </row>
    <row r="247" spans="1:13" x14ac:dyDescent="0.25">
      <c r="A247" s="63">
        <v>73400</v>
      </c>
      <c r="B247" s="69" t="s">
        <v>1029</v>
      </c>
      <c r="C247" s="63" t="s">
        <v>25</v>
      </c>
      <c r="D247" s="9" t="s">
        <v>26</v>
      </c>
      <c r="E247" s="63" t="s">
        <v>22</v>
      </c>
      <c r="F247" s="69"/>
      <c r="G247" s="85" t="s">
        <v>53</v>
      </c>
      <c r="H247" s="61" t="s">
        <v>24</v>
      </c>
      <c r="I247" s="63">
        <v>4600024394</v>
      </c>
      <c r="J247" s="92">
        <v>367320</v>
      </c>
      <c r="K247" s="92"/>
      <c r="L247" s="93">
        <v>43682</v>
      </c>
      <c r="M247" s="69" t="s">
        <v>871</v>
      </c>
    </row>
    <row r="248" spans="1:13" x14ac:dyDescent="0.25">
      <c r="A248" s="63">
        <v>73400</v>
      </c>
      <c r="B248" s="69" t="s">
        <v>1030</v>
      </c>
      <c r="C248" s="63" t="s">
        <v>25</v>
      </c>
      <c r="D248" s="9" t="s">
        <v>26</v>
      </c>
      <c r="E248" s="63" t="s">
        <v>22</v>
      </c>
      <c r="F248" s="69"/>
      <c r="G248" s="91" t="s">
        <v>62</v>
      </c>
      <c r="H248" s="61" t="s">
        <v>24</v>
      </c>
      <c r="I248" s="63">
        <v>4600023893</v>
      </c>
      <c r="J248" s="92">
        <v>8247.18</v>
      </c>
      <c r="K248" s="92"/>
      <c r="L248" s="93">
        <v>43670</v>
      </c>
      <c r="M248" s="69" t="s">
        <v>676</v>
      </c>
    </row>
    <row r="249" spans="1:13" x14ac:dyDescent="0.25">
      <c r="A249" s="63">
        <v>73100</v>
      </c>
      <c r="B249" s="69" t="s">
        <v>1031</v>
      </c>
      <c r="C249" s="63" t="s">
        <v>25</v>
      </c>
      <c r="D249" s="9" t="s">
        <v>26</v>
      </c>
      <c r="E249" s="63" t="s">
        <v>22</v>
      </c>
      <c r="F249" s="69"/>
      <c r="G249" s="91" t="s">
        <v>406</v>
      </c>
      <c r="H249" s="61" t="s">
        <v>24</v>
      </c>
      <c r="I249" s="63">
        <v>4600023989</v>
      </c>
      <c r="J249" s="92">
        <v>490353</v>
      </c>
      <c r="K249" s="92"/>
      <c r="L249" s="93">
        <v>43670</v>
      </c>
      <c r="M249" s="69" t="s">
        <v>408</v>
      </c>
    </row>
    <row r="250" spans="1:13" x14ac:dyDescent="0.25">
      <c r="A250" s="63">
        <v>73100</v>
      </c>
      <c r="B250" s="69" t="s">
        <v>1032</v>
      </c>
      <c r="C250" s="63" t="s">
        <v>25</v>
      </c>
      <c r="D250" s="9" t="s">
        <v>26</v>
      </c>
      <c r="E250" s="63" t="s">
        <v>22</v>
      </c>
      <c r="F250" s="69"/>
      <c r="G250" s="91" t="s">
        <v>406</v>
      </c>
      <c r="H250" s="61" t="s">
        <v>24</v>
      </c>
      <c r="I250" s="63">
        <v>4600023948</v>
      </c>
      <c r="J250" s="92">
        <v>490353</v>
      </c>
      <c r="K250" s="92"/>
      <c r="L250" s="93">
        <v>43670</v>
      </c>
      <c r="M250" s="69" t="s">
        <v>408</v>
      </c>
    </row>
    <row r="251" spans="1:13" x14ac:dyDescent="0.25">
      <c r="A251" s="63">
        <v>73100</v>
      </c>
      <c r="B251" s="69" t="s">
        <v>1033</v>
      </c>
      <c r="C251" s="63" t="s">
        <v>25</v>
      </c>
      <c r="D251" s="9" t="s">
        <v>26</v>
      </c>
      <c r="E251" s="63" t="s">
        <v>22</v>
      </c>
      <c r="F251" s="69"/>
      <c r="G251" s="91" t="s">
        <v>406</v>
      </c>
      <c r="H251" s="61" t="s">
        <v>24</v>
      </c>
      <c r="I251" s="63">
        <v>4600023949</v>
      </c>
      <c r="J251" s="92">
        <v>490353</v>
      </c>
      <c r="K251" s="92"/>
      <c r="L251" s="93">
        <v>43670</v>
      </c>
      <c r="M251" s="69" t="s">
        <v>408</v>
      </c>
    </row>
    <row r="252" spans="1:13" x14ac:dyDescent="0.25">
      <c r="A252" s="63">
        <v>72900</v>
      </c>
      <c r="B252" s="69" t="s">
        <v>1034</v>
      </c>
      <c r="C252" s="63" t="s">
        <v>25</v>
      </c>
      <c r="D252" s="9" t="s">
        <v>26</v>
      </c>
      <c r="E252" s="63" t="s">
        <v>22</v>
      </c>
      <c r="F252" s="69"/>
      <c r="G252" s="91" t="s">
        <v>1035</v>
      </c>
      <c r="H252" s="61" t="s">
        <v>24</v>
      </c>
      <c r="I252" s="63">
        <v>4600024107</v>
      </c>
      <c r="J252" s="92"/>
      <c r="K252" s="92">
        <v>1180.33</v>
      </c>
      <c r="L252" s="93">
        <v>43676</v>
      </c>
      <c r="M252" s="69" t="s">
        <v>1036</v>
      </c>
    </row>
    <row r="253" spans="1:13" x14ac:dyDescent="0.25">
      <c r="A253" s="63">
        <v>72900</v>
      </c>
      <c r="B253" s="69" t="s">
        <v>1037</v>
      </c>
      <c r="C253" s="63" t="s">
        <v>25</v>
      </c>
      <c r="D253" s="9" t="s">
        <v>26</v>
      </c>
      <c r="E253" s="63" t="s">
        <v>22</v>
      </c>
      <c r="F253" s="69"/>
      <c r="G253" s="91" t="s">
        <v>1035</v>
      </c>
      <c r="H253" s="61" t="s">
        <v>24</v>
      </c>
      <c r="I253" s="63">
        <v>4600024108</v>
      </c>
      <c r="J253" s="92"/>
      <c r="K253" s="92">
        <v>1180.33</v>
      </c>
      <c r="L253" s="93">
        <v>43676</v>
      </c>
      <c r="M253" s="69" t="s">
        <v>1036</v>
      </c>
    </row>
    <row r="254" spans="1:13" x14ac:dyDescent="0.25">
      <c r="A254" s="63">
        <v>73100</v>
      </c>
      <c r="B254" s="69" t="s">
        <v>1038</v>
      </c>
      <c r="C254" s="63" t="s">
        <v>25</v>
      </c>
      <c r="D254" s="9" t="s">
        <v>26</v>
      </c>
      <c r="E254" s="63" t="s">
        <v>22</v>
      </c>
      <c r="F254" s="69"/>
      <c r="G254" s="91" t="s">
        <v>355</v>
      </c>
      <c r="H254" s="61" t="s">
        <v>24</v>
      </c>
      <c r="I254" s="63">
        <v>4600024051</v>
      </c>
      <c r="J254" s="92">
        <v>1519896</v>
      </c>
      <c r="K254" s="92"/>
      <c r="L254" s="93">
        <v>43675</v>
      </c>
      <c r="M254" s="69" t="s">
        <v>357</v>
      </c>
    </row>
    <row r="255" spans="1:13" x14ac:dyDescent="0.25">
      <c r="A255" s="63">
        <v>73100</v>
      </c>
      <c r="B255" s="69" t="s">
        <v>1039</v>
      </c>
      <c r="C255" s="63" t="s">
        <v>25</v>
      </c>
      <c r="D255" s="9" t="s">
        <v>26</v>
      </c>
      <c r="E255" s="63" t="s">
        <v>22</v>
      </c>
      <c r="F255" s="69"/>
      <c r="G255" s="91" t="s">
        <v>355</v>
      </c>
      <c r="H255" s="61" t="s">
        <v>24</v>
      </c>
      <c r="I255" s="63">
        <v>4600024052</v>
      </c>
      <c r="J255" s="92">
        <v>1519896</v>
      </c>
      <c r="K255" s="92"/>
      <c r="L255" s="93">
        <v>43675</v>
      </c>
      <c r="M255" s="69" t="s">
        <v>357</v>
      </c>
    </row>
    <row r="256" spans="1:13" x14ac:dyDescent="0.25">
      <c r="A256" s="63">
        <v>73100</v>
      </c>
      <c r="B256" s="69" t="s">
        <v>1040</v>
      </c>
      <c r="C256" s="63" t="s">
        <v>25</v>
      </c>
      <c r="D256" s="9" t="s">
        <v>26</v>
      </c>
      <c r="E256" s="63" t="s">
        <v>22</v>
      </c>
      <c r="F256" s="69"/>
      <c r="G256" s="91" t="s">
        <v>355</v>
      </c>
      <c r="H256" s="61" t="s">
        <v>24</v>
      </c>
      <c r="I256" s="63">
        <v>4600024053</v>
      </c>
      <c r="J256" s="92">
        <v>1519896</v>
      </c>
      <c r="K256" s="92"/>
      <c r="L256" s="93">
        <v>43675</v>
      </c>
      <c r="M256" s="69" t="s">
        <v>357</v>
      </c>
    </row>
    <row r="257" spans="1:13" x14ac:dyDescent="0.25">
      <c r="A257" s="63">
        <v>72900</v>
      </c>
      <c r="B257" s="69" t="s">
        <v>1041</v>
      </c>
      <c r="C257" s="63" t="s">
        <v>25</v>
      </c>
      <c r="D257" s="9" t="s">
        <v>26</v>
      </c>
      <c r="E257" s="63" t="s">
        <v>22</v>
      </c>
      <c r="F257" s="69"/>
      <c r="G257" s="91" t="s">
        <v>100</v>
      </c>
      <c r="H257" s="61" t="s">
        <v>24</v>
      </c>
      <c r="I257" s="63">
        <v>4600024025</v>
      </c>
      <c r="J257" s="92">
        <v>65680</v>
      </c>
      <c r="K257" s="92"/>
      <c r="L257" s="93">
        <v>43672</v>
      </c>
      <c r="M257" s="69" t="s">
        <v>122</v>
      </c>
    </row>
    <row r="258" spans="1:13" x14ac:dyDescent="0.25">
      <c r="A258" s="63">
        <v>73100</v>
      </c>
      <c r="B258" s="69" t="s">
        <v>1042</v>
      </c>
      <c r="C258" s="63" t="s">
        <v>25</v>
      </c>
      <c r="D258" s="9" t="s">
        <v>26</v>
      </c>
      <c r="E258" s="63" t="s">
        <v>22</v>
      </c>
      <c r="F258" s="69"/>
      <c r="G258" s="91" t="s">
        <v>36</v>
      </c>
      <c r="H258" s="61" t="s">
        <v>24</v>
      </c>
      <c r="I258" s="63">
        <v>4600024117</v>
      </c>
      <c r="J258" s="92"/>
      <c r="K258" s="92">
        <v>1039.78</v>
      </c>
      <c r="L258" s="93">
        <v>43676</v>
      </c>
      <c r="M258" s="69" t="s">
        <v>70</v>
      </c>
    </row>
    <row r="259" spans="1:13" x14ac:dyDescent="0.25">
      <c r="A259" s="63">
        <v>72900</v>
      </c>
      <c r="B259" s="69" t="s">
        <v>1041</v>
      </c>
      <c r="C259" s="63" t="s">
        <v>25</v>
      </c>
      <c r="D259" s="9" t="s">
        <v>26</v>
      </c>
      <c r="E259" s="63" t="s">
        <v>22</v>
      </c>
      <c r="F259" s="69"/>
      <c r="G259" s="91" t="s">
        <v>100</v>
      </c>
      <c r="H259" s="61" t="s">
        <v>24</v>
      </c>
      <c r="I259" s="63">
        <v>4600024105</v>
      </c>
      <c r="J259" s="92">
        <v>42580</v>
      </c>
      <c r="K259" s="92"/>
      <c r="L259" s="93">
        <v>43676</v>
      </c>
      <c r="M259" s="69" t="s">
        <v>122</v>
      </c>
    </row>
    <row r="260" spans="1:13" x14ac:dyDescent="0.25">
      <c r="A260" s="63">
        <v>72900</v>
      </c>
      <c r="B260" s="69" t="s">
        <v>1043</v>
      </c>
      <c r="C260" s="63" t="s">
        <v>25</v>
      </c>
      <c r="D260" s="9" t="s">
        <v>26</v>
      </c>
      <c r="E260" s="63" t="s">
        <v>22</v>
      </c>
      <c r="F260" s="69"/>
      <c r="G260" s="91" t="s">
        <v>100</v>
      </c>
      <c r="H260" s="61" t="s">
        <v>24</v>
      </c>
      <c r="I260" s="63">
        <v>4600024094</v>
      </c>
      <c r="J260" s="92">
        <v>30690</v>
      </c>
      <c r="K260" s="92"/>
      <c r="L260" s="93">
        <v>43676</v>
      </c>
      <c r="M260" s="69" t="s">
        <v>122</v>
      </c>
    </row>
    <row r="261" spans="1:13" x14ac:dyDescent="0.25">
      <c r="A261" s="63">
        <v>73300</v>
      </c>
      <c r="B261" s="69" t="s">
        <v>1044</v>
      </c>
      <c r="C261" s="63" t="s">
        <v>25</v>
      </c>
      <c r="D261" s="9" t="s">
        <v>26</v>
      </c>
      <c r="E261" s="63" t="s">
        <v>22</v>
      </c>
      <c r="F261" s="69"/>
      <c r="G261" s="91" t="s">
        <v>62</v>
      </c>
      <c r="H261" s="61" t="s">
        <v>24</v>
      </c>
      <c r="I261" s="63">
        <v>4600024333</v>
      </c>
      <c r="J261" s="92">
        <v>52803</v>
      </c>
      <c r="K261" s="92"/>
      <c r="L261" s="93">
        <v>43689</v>
      </c>
      <c r="M261" s="69" t="s">
        <v>713</v>
      </c>
    </row>
    <row r="262" spans="1:13" x14ac:dyDescent="0.25">
      <c r="A262" s="63">
        <v>73202</v>
      </c>
      <c r="B262" s="69" t="s">
        <v>1045</v>
      </c>
      <c r="C262" s="63" t="s">
        <v>25</v>
      </c>
      <c r="D262" s="9" t="s">
        <v>26</v>
      </c>
      <c r="E262" s="63" t="s">
        <v>22</v>
      </c>
      <c r="F262" s="69"/>
      <c r="G262" s="91" t="s">
        <v>477</v>
      </c>
      <c r="H262" s="61" t="s">
        <v>24</v>
      </c>
      <c r="I262" s="63">
        <v>4600024556</v>
      </c>
      <c r="J262" s="92">
        <v>450000</v>
      </c>
      <c r="K262" s="92"/>
      <c r="L262" s="93">
        <v>43689</v>
      </c>
      <c r="M262" s="69" t="s">
        <v>833</v>
      </c>
    </row>
    <row r="263" spans="1:13" x14ac:dyDescent="0.25">
      <c r="A263" s="63">
        <v>73100</v>
      </c>
      <c r="B263" s="69" t="s">
        <v>815</v>
      </c>
      <c r="C263" s="63" t="s">
        <v>25</v>
      </c>
      <c r="D263" s="9" t="s">
        <v>26</v>
      </c>
      <c r="E263" s="63" t="s">
        <v>22</v>
      </c>
      <c r="F263" s="69"/>
      <c r="G263" s="91" t="s">
        <v>371</v>
      </c>
      <c r="H263" s="61" t="s">
        <v>24</v>
      </c>
      <c r="I263" s="63">
        <v>4600024145</v>
      </c>
      <c r="J263" s="92">
        <v>929775</v>
      </c>
      <c r="K263" s="92"/>
      <c r="L263" s="93">
        <v>43677</v>
      </c>
      <c r="M263" s="69" t="s">
        <v>813</v>
      </c>
    </row>
    <row r="264" spans="1:13" x14ac:dyDescent="0.25">
      <c r="A264" s="63">
        <v>73100</v>
      </c>
      <c r="B264" s="69" t="s">
        <v>1046</v>
      </c>
      <c r="C264" s="63" t="s">
        <v>25</v>
      </c>
      <c r="D264" s="9" t="s">
        <v>26</v>
      </c>
      <c r="E264" s="63" t="s">
        <v>22</v>
      </c>
      <c r="F264" s="69"/>
      <c r="G264" s="91" t="s">
        <v>733</v>
      </c>
      <c r="H264" s="61" t="s">
        <v>24</v>
      </c>
      <c r="I264" s="63">
        <v>4600024167</v>
      </c>
      <c r="J264" s="92">
        <v>456262.5</v>
      </c>
      <c r="K264" s="92"/>
      <c r="L264" s="93">
        <v>43677</v>
      </c>
      <c r="M264" s="69" t="s">
        <v>735</v>
      </c>
    </row>
    <row r="265" spans="1:13" x14ac:dyDescent="0.25">
      <c r="A265" s="63">
        <v>73100</v>
      </c>
      <c r="B265" s="69" t="s">
        <v>1047</v>
      </c>
      <c r="C265" s="63" t="s">
        <v>25</v>
      </c>
      <c r="D265" s="9" t="s">
        <v>26</v>
      </c>
      <c r="E265" s="63" t="s">
        <v>22</v>
      </c>
      <c r="F265" s="69"/>
      <c r="G265" s="91" t="s">
        <v>733</v>
      </c>
      <c r="H265" s="61" t="s">
        <v>24</v>
      </c>
      <c r="I265" s="63">
        <v>4600024168</v>
      </c>
      <c r="J265" s="92">
        <v>524701.88</v>
      </c>
      <c r="K265" s="92"/>
      <c r="L265" s="93">
        <v>43677</v>
      </c>
      <c r="M265" s="69" t="s">
        <v>735</v>
      </c>
    </row>
    <row r="266" spans="1:13" x14ac:dyDescent="0.25">
      <c r="A266" s="63">
        <v>73100</v>
      </c>
      <c r="B266" s="69" t="s">
        <v>1048</v>
      </c>
      <c r="C266" s="63" t="s">
        <v>25</v>
      </c>
      <c r="D266" s="9" t="s">
        <v>26</v>
      </c>
      <c r="E266" s="63" t="s">
        <v>22</v>
      </c>
      <c r="F266" s="69"/>
      <c r="G266" s="91" t="s">
        <v>733</v>
      </c>
      <c r="H266" s="61" t="s">
        <v>24</v>
      </c>
      <c r="I266" s="63">
        <v>4600024169</v>
      </c>
      <c r="J266" s="92">
        <v>524701.88</v>
      </c>
      <c r="K266" s="92"/>
      <c r="L266" s="93">
        <v>43677</v>
      </c>
      <c r="M266" s="69" t="s">
        <v>735</v>
      </c>
    </row>
    <row r="267" spans="1:13" x14ac:dyDescent="0.25">
      <c r="A267" s="63">
        <v>73100</v>
      </c>
      <c r="B267" s="69" t="s">
        <v>1049</v>
      </c>
      <c r="C267" s="63" t="s">
        <v>25</v>
      </c>
      <c r="D267" s="9" t="s">
        <v>26</v>
      </c>
      <c r="E267" s="63" t="s">
        <v>22</v>
      </c>
      <c r="F267" s="69"/>
      <c r="G267" s="91" t="s">
        <v>1050</v>
      </c>
      <c r="H267" s="61" t="s">
        <v>24</v>
      </c>
      <c r="I267" s="63">
        <v>4600024204</v>
      </c>
      <c r="J267" s="92"/>
      <c r="K267" s="92">
        <v>1824</v>
      </c>
      <c r="L267" s="93">
        <v>43678</v>
      </c>
      <c r="M267" s="69" t="s">
        <v>1051</v>
      </c>
    </row>
    <row r="268" spans="1:13" x14ac:dyDescent="0.25">
      <c r="A268" s="63">
        <v>73100</v>
      </c>
      <c r="B268" s="69" t="s">
        <v>1052</v>
      </c>
      <c r="C268" s="63" t="s">
        <v>25</v>
      </c>
      <c r="D268" s="9" t="s">
        <v>26</v>
      </c>
      <c r="E268" s="63" t="s">
        <v>22</v>
      </c>
      <c r="F268" s="69"/>
      <c r="G268" s="96" t="s">
        <v>1053</v>
      </c>
      <c r="H268" s="61" t="s">
        <v>24</v>
      </c>
      <c r="I268" s="63">
        <v>4600024347</v>
      </c>
      <c r="J268" s="92">
        <v>250000</v>
      </c>
      <c r="K268" s="92"/>
      <c r="L268" s="93">
        <v>43684</v>
      </c>
      <c r="M268" s="69" t="s">
        <v>1054</v>
      </c>
    </row>
    <row r="269" spans="1:13" x14ac:dyDescent="0.25">
      <c r="A269" s="63">
        <v>73300</v>
      </c>
      <c r="B269" s="69" t="s">
        <v>1055</v>
      </c>
      <c r="C269" s="63" t="s">
        <v>50</v>
      </c>
      <c r="D269" s="9" t="s">
        <v>26</v>
      </c>
      <c r="E269" s="63" t="s">
        <v>22</v>
      </c>
      <c r="F269" s="7"/>
      <c r="G269" s="91" t="s">
        <v>53</v>
      </c>
      <c r="H269" s="61" t="s">
        <v>24</v>
      </c>
      <c r="I269" s="63">
        <v>4600024373</v>
      </c>
      <c r="J269" s="92">
        <v>67083.5</v>
      </c>
      <c r="K269" s="92"/>
      <c r="L269" s="93">
        <v>43684</v>
      </c>
      <c r="M269" s="69" t="s">
        <v>871</v>
      </c>
    </row>
    <row r="270" spans="1:13" x14ac:dyDescent="0.25">
      <c r="A270" s="63">
        <v>73300</v>
      </c>
      <c r="B270" s="69" t="s">
        <v>1055</v>
      </c>
      <c r="C270" s="63" t="s">
        <v>50</v>
      </c>
      <c r="D270" s="9" t="s">
        <v>26</v>
      </c>
      <c r="E270" s="63" t="s">
        <v>22</v>
      </c>
      <c r="F270" s="7"/>
      <c r="G270" s="91" t="s">
        <v>53</v>
      </c>
      <c r="H270" s="61" t="s">
        <v>24</v>
      </c>
      <c r="I270" s="63">
        <v>4600024600</v>
      </c>
      <c r="J270" s="92">
        <v>41932.311000000002</v>
      </c>
      <c r="K270" s="92"/>
      <c r="L270" s="93">
        <v>43690</v>
      </c>
      <c r="M270" s="69" t="s">
        <v>676</v>
      </c>
    </row>
    <row r="271" spans="1:13" x14ac:dyDescent="0.25">
      <c r="A271" s="63">
        <v>73300</v>
      </c>
      <c r="B271" s="69" t="s">
        <v>1055</v>
      </c>
      <c r="C271" s="63" t="s">
        <v>50</v>
      </c>
      <c r="D271" s="9" t="s">
        <v>26</v>
      </c>
      <c r="E271" s="63" t="s">
        <v>22</v>
      </c>
      <c r="F271" s="7"/>
      <c r="G271" s="91" t="s">
        <v>53</v>
      </c>
      <c r="H271" s="61" t="s">
        <v>24</v>
      </c>
      <c r="I271" s="63">
        <v>4600024374</v>
      </c>
      <c r="J271" s="92">
        <v>48431.1</v>
      </c>
      <c r="K271" s="92"/>
      <c r="L271" s="93">
        <v>43684</v>
      </c>
      <c r="M271" s="69" t="s">
        <v>713</v>
      </c>
    </row>
    <row r="272" spans="1:13" x14ac:dyDescent="0.25">
      <c r="A272" s="63">
        <v>73201</v>
      </c>
      <c r="B272" s="69" t="s">
        <v>1056</v>
      </c>
      <c r="C272" s="71" t="s">
        <v>25</v>
      </c>
      <c r="D272" s="9" t="s">
        <v>26</v>
      </c>
      <c r="E272" s="63" t="s">
        <v>22</v>
      </c>
      <c r="F272" s="7"/>
      <c r="G272" s="91" t="s">
        <v>36</v>
      </c>
      <c r="H272" s="61" t="s">
        <v>24</v>
      </c>
      <c r="I272" s="63">
        <v>4600024557</v>
      </c>
      <c r="J272" s="92">
        <v>248313.03</v>
      </c>
      <c r="K272" s="92">
        <v>433.22</v>
      </c>
      <c r="L272" s="93">
        <v>43689</v>
      </c>
      <c r="M272" s="69" t="s">
        <v>47</v>
      </c>
    </row>
    <row r="273" spans="1:13" x14ac:dyDescent="0.25">
      <c r="A273" s="63">
        <v>73201</v>
      </c>
      <c r="B273" s="69" t="s">
        <v>1057</v>
      </c>
      <c r="C273" s="71" t="s">
        <v>25</v>
      </c>
      <c r="D273" s="9" t="s">
        <v>26</v>
      </c>
      <c r="E273" s="63" t="s">
        <v>22</v>
      </c>
      <c r="F273" s="7"/>
      <c r="G273" s="91" t="s">
        <v>36</v>
      </c>
      <c r="H273" s="61" t="s">
        <v>24</v>
      </c>
      <c r="I273" s="63">
        <v>4600024558</v>
      </c>
      <c r="J273" s="92">
        <v>248313.03</v>
      </c>
      <c r="K273" s="92">
        <v>433.22</v>
      </c>
      <c r="L273" s="93">
        <v>43689</v>
      </c>
      <c r="M273" s="69" t="s">
        <v>47</v>
      </c>
    </row>
    <row r="274" spans="1:13" x14ac:dyDescent="0.25">
      <c r="A274" s="63">
        <v>73201</v>
      </c>
      <c r="B274" s="69" t="s">
        <v>1058</v>
      </c>
      <c r="C274" s="71" t="s">
        <v>25</v>
      </c>
      <c r="D274" s="9" t="s">
        <v>26</v>
      </c>
      <c r="E274" s="63" t="s">
        <v>22</v>
      </c>
      <c r="F274" s="7"/>
      <c r="G274" s="91" t="s">
        <v>413</v>
      </c>
      <c r="H274" s="61" t="s">
        <v>24</v>
      </c>
      <c r="I274" s="63">
        <v>4600024559</v>
      </c>
      <c r="J274" s="92">
        <v>369500</v>
      </c>
      <c r="K274" s="92"/>
      <c r="L274" s="93">
        <v>43689</v>
      </c>
      <c r="M274" s="69" t="s">
        <v>388</v>
      </c>
    </row>
    <row r="275" spans="1:13" x14ac:dyDescent="0.25">
      <c r="A275" s="63">
        <v>73201</v>
      </c>
      <c r="B275" s="69" t="s">
        <v>1059</v>
      </c>
      <c r="C275" s="71" t="s">
        <v>25</v>
      </c>
      <c r="D275" s="9" t="s">
        <v>26</v>
      </c>
      <c r="E275" s="63" t="s">
        <v>22</v>
      </c>
      <c r="F275" s="7"/>
      <c r="G275" s="91" t="s">
        <v>1060</v>
      </c>
      <c r="H275" s="61" t="s">
        <v>24</v>
      </c>
      <c r="I275" s="63">
        <v>4600024682</v>
      </c>
      <c r="J275" s="92"/>
      <c r="K275" s="92">
        <v>3234.2</v>
      </c>
      <c r="L275" s="93">
        <v>43696</v>
      </c>
      <c r="M275" s="69" t="s">
        <v>1061</v>
      </c>
    </row>
    <row r="276" spans="1:13" x14ac:dyDescent="0.25">
      <c r="A276" s="63">
        <v>73201</v>
      </c>
      <c r="B276" s="69" t="s">
        <v>1062</v>
      </c>
      <c r="C276" s="71" t="s">
        <v>25</v>
      </c>
      <c r="D276" s="9" t="s">
        <v>26</v>
      </c>
      <c r="E276" s="63" t="s">
        <v>22</v>
      </c>
      <c r="F276" s="7"/>
      <c r="G276" s="91" t="s">
        <v>1060</v>
      </c>
      <c r="H276" s="61" t="s">
        <v>24</v>
      </c>
      <c r="I276" s="63">
        <v>4600024683</v>
      </c>
      <c r="J276" s="92"/>
      <c r="K276" s="92">
        <v>3234.2</v>
      </c>
      <c r="L276" s="93">
        <v>43696</v>
      </c>
      <c r="M276" s="69" t="s">
        <v>1061</v>
      </c>
    </row>
    <row r="277" spans="1:13" x14ac:dyDescent="0.25">
      <c r="A277" s="63">
        <v>73201</v>
      </c>
      <c r="B277" s="69" t="s">
        <v>1063</v>
      </c>
      <c r="C277" s="71" t="s">
        <v>25</v>
      </c>
      <c r="D277" s="9" t="s">
        <v>26</v>
      </c>
      <c r="E277" s="63" t="s">
        <v>22</v>
      </c>
      <c r="F277" s="7"/>
      <c r="G277" s="91" t="s">
        <v>1060</v>
      </c>
      <c r="H277" s="61" t="s">
        <v>24</v>
      </c>
      <c r="I277" s="63">
        <v>4600024684</v>
      </c>
      <c r="J277" s="92"/>
      <c r="K277" s="92">
        <v>3234.2</v>
      </c>
      <c r="L277" s="93">
        <v>43696</v>
      </c>
      <c r="M277" s="69" t="s">
        <v>1061</v>
      </c>
    </row>
    <row r="278" spans="1:13" x14ac:dyDescent="0.25">
      <c r="A278" s="63">
        <v>73201</v>
      </c>
      <c r="B278" s="69" t="s">
        <v>1064</v>
      </c>
      <c r="C278" s="71" t="s">
        <v>25</v>
      </c>
      <c r="D278" s="9" t="s">
        <v>26</v>
      </c>
      <c r="E278" s="63" t="s">
        <v>22</v>
      </c>
      <c r="F278" s="7"/>
      <c r="G278" s="91" t="s">
        <v>1060</v>
      </c>
      <c r="H278" s="61" t="s">
        <v>24</v>
      </c>
      <c r="I278" s="63">
        <v>4600024685</v>
      </c>
      <c r="J278" s="92"/>
      <c r="K278" s="92">
        <v>3234.2</v>
      </c>
      <c r="L278" s="93">
        <v>43696</v>
      </c>
      <c r="M278" s="69" t="s">
        <v>1061</v>
      </c>
    </row>
    <row r="279" spans="1:13" x14ac:dyDescent="0.25">
      <c r="A279" s="63">
        <v>73201</v>
      </c>
      <c r="B279" s="69" t="s">
        <v>1065</v>
      </c>
      <c r="C279" s="71" t="s">
        <v>25</v>
      </c>
      <c r="D279" s="9" t="s">
        <v>26</v>
      </c>
      <c r="E279" s="63" t="s">
        <v>22</v>
      </c>
      <c r="F279" s="7"/>
      <c r="G279" s="91" t="s">
        <v>76</v>
      </c>
      <c r="H279" s="61" t="s">
        <v>24</v>
      </c>
      <c r="I279" s="63">
        <v>4600024680</v>
      </c>
      <c r="J279" s="92"/>
      <c r="K279" s="92">
        <v>3234.2</v>
      </c>
      <c r="L279" s="93">
        <v>43691</v>
      </c>
      <c r="M279" s="69" t="s">
        <v>78</v>
      </c>
    </row>
    <row r="280" spans="1:13" x14ac:dyDescent="0.25">
      <c r="A280" s="63">
        <v>73201</v>
      </c>
      <c r="B280" s="69" t="s">
        <v>1066</v>
      </c>
      <c r="C280" s="71" t="s">
        <v>25</v>
      </c>
      <c r="D280" s="9" t="s">
        <v>26</v>
      </c>
      <c r="E280" s="63" t="s">
        <v>22</v>
      </c>
      <c r="F280" s="7"/>
      <c r="G280" s="91" t="s">
        <v>1067</v>
      </c>
      <c r="H280" s="61" t="s">
        <v>24</v>
      </c>
      <c r="I280" s="63">
        <v>4600024679</v>
      </c>
      <c r="J280" s="92"/>
      <c r="K280" s="92">
        <v>16200</v>
      </c>
      <c r="L280" s="93">
        <v>43691</v>
      </c>
      <c r="M280" s="69" t="s">
        <v>42</v>
      </c>
    </row>
    <row r="281" spans="1:13" x14ac:dyDescent="0.25">
      <c r="A281" s="63">
        <v>73201</v>
      </c>
      <c r="B281" s="69" t="s">
        <v>1066</v>
      </c>
      <c r="C281" s="71" t="s">
        <v>25</v>
      </c>
      <c r="D281" s="9" t="s">
        <v>26</v>
      </c>
      <c r="E281" s="63" t="s">
        <v>22</v>
      </c>
      <c r="F281" s="7"/>
      <c r="G281" s="91" t="s">
        <v>1067</v>
      </c>
      <c r="H281" s="61" t="s">
        <v>24</v>
      </c>
      <c r="I281" s="63">
        <v>4600024678</v>
      </c>
      <c r="J281" s="92"/>
      <c r="K281" s="92">
        <v>6600</v>
      </c>
      <c r="L281" s="93">
        <v>43691</v>
      </c>
      <c r="M281" s="69" t="s">
        <v>42</v>
      </c>
    </row>
    <row r="282" spans="1:13" x14ac:dyDescent="0.25">
      <c r="A282" s="63">
        <v>73201</v>
      </c>
      <c r="B282" s="69" t="s">
        <v>1066</v>
      </c>
      <c r="C282" s="71" t="s">
        <v>25</v>
      </c>
      <c r="D282" s="9" t="s">
        <v>26</v>
      </c>
      <c r="E282" s="63" t="s">
        <v>22</v>
      </c>
      <c r="F282" s="7"/>
      <c r="G282" s="91" t="s">
        <v>1067</v>
      </c>
      <c r="H282" s="61" t="s">
        <v>24</v>
      </c>
      <c r="I282" s="63">
        <v>4600024677</v>
      </c>
      <c r="J282" s="92"/>
      <c r="K282" s="92">
        <v>4200</v>
      </c>
      <c r="L282" s="93">
        <v>43691</v>
      </c>
      <c r="M282" s="69" t="s">
        <v>42</v>
      </c>
    </row>
    <row r="283" spans="1:13" x14ac:dyDescent="0.25">
      <c r="A283" s="63">
        <v>73201</v>
      </c>
      <c r="B283" s="69" t="s">
        <v>1066</v>
      </c>
      <c r="C283" s="71" t="s">
        <v>25</v>
      </c>
      <c r="D283" s="9" t="s">
        <v>26</v>
      </c>
      <c r="E283" s="63" t="s">
        <v>22</v>
      </c>
      <c r="F283" s="7"/>
      <c r="G283" s="91" t="s">
        <v>1067</v>
      </c>
      <c r="H283" s="61" t="s">
        <v>24</v>
      </c>
      <c r="I283" s="63">
        <v>4600024676</v>
      </c>
      <c r="J283" s="92"/>
      <c r="K283" s="92">
        <v>6000</v>
      </c>
      <c r="L283" s="93">
        <v>43691</v>
      </c>
      <c r="M283" s="69" t="s">
        <v>42</v>
      </c>
    </row>
    <row r="284" spans="1:13" x14ac:dyDescent="0.25">
      <c r="A284" s="63">
        <v>73201</v>
      </c>
      <c r="B284" s="69" t="s">
        <v>1066</v>
      </c>
      <c r="C284" s="71" t="s">
        <v>25</v>
      </c>
      <c r="D284" s="9" t="s">
        <v>26</v>
      </c>
      <c r="E284" s="63" t="s">
        <v>22</v>
      </c>
      <c r="F284" s="7"/>
      <c r="G284" s="91" t="s">
        <v>1067</v>
      </c>
      <c r="H284" s="61" t="s">
        <v>24</v>
      </c>
      <c r="I284" s="63">
        <v>4600024675</v>
      </c>
      <c r="J284" s="92"/>
      <c r="K284" s="92">
        <v>4800</v>
      </c>
      <c r="L284" s="93">
        <v>43691</v>
      </c>
      <c r="M284" s="69" t="s">
        <v>42</v>
      </c>
    </row>
    <row r="285" spans="1:13" x14ac:dyDescent="0.25">
      <c r="A285" s="63">
        <v>73201</v>
      </c>
      <c r="B285" s="69" t="s">
        <v>1066</v>
      </c>
      <c r="C285" s="71" t="s">
        <v>25</v>
      </c>
      <c r="D285" s="9" t="s">
        <v>26</v>
      </c>
      <c r="E285" s="63" t="s">
        <v>22</v>
      </c>
      <c r="F285" s="7"/>
      <c r="G285" s="91" t="s">
        <v>1067</v>
      </c>
      <c r="H285" s="61" t="s">
        <v>24</v>
      </c>
      <c r="I285" s="63">
        <v>4600024674</v>
      </c>
      <c r="J285" s="92"/>
      <c r="K285" s="92">
        <v>9000</v>
      </c>
      <c r="L285" s="93">
        <v>43691</v>
      </c>
      <c r="M285" s="69" t="s">
        <v>42</v>
      </c>
    </row>
    <row r="286" spans="1:13" x14ac:dyDescent="0.25">
      <c r="A286" s="63">
        <v>73201</v>
      </c>
      <c r="B286" s="69" t="s">
        <v>1066</v>
      </c>
      <c r="C286" s="71" t="s">
        <v>25</v>
      </c>
      <c r="D286" s="9" t="s">
        <v>26</v>
      </c>
      <c r="E286" s="63" t="s">
        <v>22</v>
      </c>
      <c r="F286" s="7"/>
      <c r="G286" s="91" t="s">
        <v>1067</v>
      </c>
      <c r="H286" s="61" t="s">
        <v>24</v>
      </c>
      <c r="I286" s="63">
        <v>4600024673</v>
      </c>
      <c r="J286" s="92"/>
      <c r="K286" s="92">
        <v>7500</v>
      </c>
      <c r="L286" s="93">
        <v>43691</v>
      </c>
      <c r="M286" s="69" t="s">
        <v>42</v>
      </c>
    </row>
    <row r="287" spans="1:13" x14ac:dyDescent="0.25">
      <c r="A287" s="63">
        <v>73201</v>
      </c>
      <c r="B287" s="69" t="s">
        <v>1066</v>
      </c>
      <c r="C287" s="71" t="s">
        <v>25</v>
      </c>
      <c r="D287" s="9" t="s">
        <v>26</v>
      </c>
      <c r="E287" s="63" t="s">
        <v>22</v>
      </c>
      <c r="F287" s="7"/>
      <c r="G287" s="91" t="s">
        <v>1067</v>
      </c>
      <c r="H287" s="61" t="s">
        <v>24</v>
      </c>
      <c r="I287" s="63">
        <v>4600024672</v>
      </c>
      <c r="J287" s="92"/>
      <c r="K287" s="92">
        <v>12000</v>
      </c>
      <c r="L287" s="93">
        <v>43691</v>
      </c>
      <c r="M287" s="69" t="s">
        <v>42</v>
      </c>
    </row>
    <row r="288" spans="1:13" x14ac:dyDescent="0.25">
      <c r="A288" s="63">
        <v>73201</v>
      </c>
      <c r="B288" s="69" t="s">
        <v>1066</v>
      </c>
      <c r="C288" s="71" t="s">
        <v>25</v>
      </c>
      <c r="D288" s="9" t="s">
        <v>26</v>
      </c>
      <c r="E288" s="63" t="s">
        <v>22</v>
      </c>
      <c r="F288" s="7"/>
      <c r="G288" s="91" t="s">
        <v>1067</v>
      </c>
      <c r="H288" s="61" t="s">
        <v>24</v>
      </c>
      <c r="I288" s="63">
        <v>4600024670</v>
      </c>
      <c r="J288" s="92"/>
      <c r="K288" s="92">
        <v>4500</v>
      </c>
      <c r="L288" s="93">
        <v>43691</v>
      </c>
      <c r="M288" s="69" t="s">
        <v>42</v>
      </c>
    </row>
    <row r="289" spans="1:13" x14ac:dyDescent="0.25">
      <c r="A289" s="63">
        <v>73201</v>
      </c>
      <c r="B289" s="69" t="s">
        <v>1066</v>
      </c>
      <c r="C289" s="71" t="s">
        <v>25</v>
      </c>
      <c r="D289" s="9" t="s">
        <v>26</v>
      </c>
      <c r="E289" s="63" t="s">
        <v>22</v>
      </c>
      <c r="F289" s="7"/>
      <c r="G289" s="91" t="s">
        <v>1067</v>
      </c>
      <c r="H289" s="61" t="s">
        <v>24</v>
      </c>
      <c r="I289" s="63">
        <v>4600024669</v>
      </c>
      <c r="J289" s="92"/>
      <c r="K289" s="92">
        <v>9000</v>
      </c>
      <c r="L289" s="93">
        <v>43691</v>
      </c>
      <c r="M289" s="69" t="s">
        <v>42</v>
      </c>
    </row>
    <row r="290" spans="1:13" x14ac:dyDescent="0.25">
      <c r="A290" s="63">
        <v>72900</v>
      </c>
      <c r="B290" s="69" t="s">
        <v>1068</v>
      </c>
      <c r="C290" s="63" t="s">
        <v>25</v>
      </c>
      <c r="D290" s="9" t="s">
        <v>26</v>
      </c>
      <c r="E290" s="63" t="s">
        <v>22</v>
      </c>
      <c r="F290" s="7"/>
      <c r="G290" s="91" t="s">
        <v>100</v>
      </c>
      <c r="H290" s="61" t="s">
        <v>24</v>
      </c>
      <c r="I290" s="63">
        <v>4600024602</v>
      </c>
      <c r="J290" s="92">
        <v>122190</v>
      </c>
      <c r="K290" s="92"/>
      <c r="L290" s="93">
        <v>43690</v>
      </c>
      <c r="M290" s="69" t="s">
        <v>122</v>
      </c>
    </row>
    <row r="291" spans="1:13" x14ac:dyDescent="0.25">
      <c r="A291" s="63">
        <v>72900</v>
      </c>
      <c r="B291" s="69" t="s">
        <v>1069</v>
      </c>
      <c r="C291" s="63" t="s">
        <v>25</v>
      </c>
      <c r="D291" s="9" t="s">
        <v>26</v>
      </c>
      <c r="E291" s="63" t="s">
        <v>22</v>
      </c>
      <c r="F291" s="7"/>
      <c r="G291" s="91" t="s">
        <v>100</v>
      </c>
      <c r="H291" s="61" t="s">
        <v>24</v>
      </c>
      <c r="I291" s="63">
        <v>4600024603</v>
      </c>
      <c r="J291" s="92">
        <v>83010</v>
      </c>
      <c r="K291" s="92"/>
      <c r="L291" s="93">
        <v>43690</v>
      </c>
      <c r="M291" s="69" t="s">
        <v>122</v>
      </c>
    </row>
    <row r="292" spans="1:13" x14ac:dyDescent="0.25">
      <c r="A292" s="63">
        <v>73201</v>
      </c>
      <c r="B292" s="69" t="s">
        <v>1070</v>
      </c>
      <c r="C292" s="71" t="s">
        <v>25</v>
      </c>
      <c r="D292" s="9" t="s">
        <v>26</v>
      </c>
      <c r="E292" s="63" t="s">
        <v>22</v>
      </c>
      <c r="F292" s="7"/>
      <c r="G292" s="91" t="s">
        <v>103</v>
      </c>
      <c r="H292" s="61" t="s">
        <v>24</v>
      </c>
      <c r="I292" s="63">
        <v>4600024668</v>
      </c>
      <c r="J292" s="92"/>
      <c r="K292" s="92">
        <v>2775</v>
      </c>
      <c r="L292" s="93">
        <v>43691</v>
      </c>
      <c r="M292" s="69" t="s">
        <v>299</v>
      </c>
    </row>
    <row r="293" spans="1:13" x14ac:dyDescent="0.25">
      <c r="A293" s="63">
        <v>73201</v>
      </c>
      <c r="B293" s="69" t="s">
        <v>1071</v>
      </c>
      <c r="C293" s="71" t="s">
        <v>25</v>
      </c>
      <c r="D293" s="9" t="s">
        <v>26</v>
      </c>
      <c r="E293" s="63" t="s">
        <v>22</v>
      </c>
      <c r="F293" s="7"/>
      <c r="G293" s="91" t="s">
        <v>103</v>
      </c>
      <c r="H293" s="61" t="s">
        <v>24</v>
      </c>
      <c r="I293" s="63">
        <v>4600024667</v>
      </c>
      <c r="J293" s="92"/>
      <c r="K293" s="92">
        <v>2775</v>
      </c>
      <c r="L293" s="93">
        <v>43691</v>
      </c>
      <c r="M293" s="69" t="s">
        <v>299</v>
      </c>
    </row>
    <row r="294" spans="1:13" x14ac:dyDescent="0.25">
      <c r="A294" s="63">
        <v>73201</v>
      </c>
      <c r="B294" s="69" t="s">
        <v>1072</v>
      </c>
      <c r="C294" s="71" t="s">
        <v>25</v>
      </c>
      <c r="D294" s="9" t="s">
        <v>26</v>
      </c>
      <c r="E294" s="63" t="s">
        <v>22</v>
      </c>
      <c r="F294" s="7"/>
      <c r="G294" s="91" t="s">
        <v>103</v>
      </c>
      <c r="H294" s="61" t="s">
        <v>24</v>
      </c>
      <c r="I294" s="63">
        <v>4600024665</v>
      </c>
      <c r="J294" s="92"/>
      <c r="K294" s="92">
        <v>2775</v>
      </c>
      <c r="L294" s="93">
        <v>43691</v>
      </c>
      <c r="M294" s="69" t="s">
        <v>299</v>
      </c>
    </row>
    <row r="295" spans="1:13" x14ac:dyDescent="0.25">
      <c r="A295" s="63">
        <v>73201</v>
      </c>
      <c r="B295" s="69" t="s">
        <v>1073</v>
      </c>
      <c r="C295" s="71" t="s">
        <v>25</v>
      </c>
      <c r="D295" s="9" t="s">
        <v>26</v>
      </c>
      <c r="E295" s="63" t="s">
        <v>22</v>
      </c>
      <c r="F295" s="7"/>
      <c r="G295" s="91" t="s">
        <v>103</v>
      </c>
      <c r="H295" s="61" t="s">
        <v>24</v>
      </c>
      <c r="I295" s="63">
        <v>4600024664</v>
      </c>
      <c r="J295" s="92"/>
      <c r="K295" s="92">
        <v>2775</v>
      </c>
      <c r="L295" s="93">
        <v>43691</v>
      </c>
      <c r="M295" s="69" t="s">
        <v>299</v>
      </c>
    </row>
    <row r="296" spans="1:13" x14ac:dyDescent="0.25">
      <c r="A296" s="63">
        <v>73201</v>
      </c>
      <c r="B296" s="69" t="s">
        <v>1074</v>
      </c>
      <c r="C296" s="71" t="s">
        <v>25</v>
      </c>
      <c r="D296" s="9" t="s">
        <v>26</v>
      </c>
      <c r="E296" s="63" t="s">
        <v>22</v>
      </c>
      <c r="F296" s="7"/>
      <c r="G296" s="91" t="s">
        <v>103</v>
      </c>
      <c r="H296" s="61" t="s">
        <v>24</v>
      </c>
      <c r="I296" s="63">
        <v>4600024663</v>
      </c>
      <c r="J296" s="92"/>
      <c r="K296" s="92">
        <v>2775</v>
      </c>
      <c r="L296" s="93">
        <v>43691</v>
      </c>
      <c r="M296" s="69" t="s">
        <v>299</v>
      </c>
    </row>
    <row r="297" spans="1:13" x14ac:dyDescent="0.25">
      <c r="A297" s="63">
        <v>72900</v>
      </c>
      <c r="B297" s="69" t="s">
        <v>1075</v>
      </c>
      <c r="C297" s="71" t="s">
        <v>25</v>
      </c>
      <c r="D297" s="9" t="s">
        <v>26</v>
      </c>
      <c r="E297" s="63" t="s">
        <v>22</v>
      </c>
      <c r="F297" s="7"/>
      <c r="G297" s="91" t="s">
        <v>100</v>
      </c>
      <c r="H297" s="61" t="s">
        <v>24</v>
      </c>
      <c r="I297" s="63">
        <v>4600024613</v>
      </c>
      <c r="J297" s="92">
        <v>187520</v>
      </c>
      <c r="K297" s="92"/>
      <c r="L297" s="93">
        <v>43690</v>
      </c>
      <c r="M297" s="69" t="s">
        <v>122</v>
      </c>
    </row>
    <row r="298" spans="1:13" x14ac:dyDescent="0.25">
      <c r="A298" s="63">
        <v>73201</v>
      </c>
      <c r="B298" s="69" t="s">
        <v>1076</v>
      </c>
      <c r="C298" s="71" t="s">
        <v>25</v>
      </c>
      <c r="D298" s="9" t="s">
        <v>26</v>
      </c>
      <c r="E298" s="63" t="s">
        <v>22</v>
      </c>
      <c r="F298" s="7"/>
      <c r="G298" s="91" t="s">
        <v>77</v>
      </c>
      <c r="H298" s="61" t="s">
        <v>24</v>
      </c>
      <c r="I298" s="63">
        <v>4600024687</v>
      </c>
      <c r="J298" s="92"/>
      <c r="K298" s="92">
        <v>2365.91</v>
      </c>
      <c r="L298" s="93">
        <v>43697</v>
      </c>
      <c r="M298" s="69" t="s">
        <v>299</v>
      </c>
    </row>
    <row r="299" spans="1:13" x14ac:dyDescent="0.25">
      <c r="A299" s="63">
        <v>73201</v>
      </c>
      <c r="B299" s="69" t="s">
        <v>1077</v>
      </c>
      <c r="C299" s="71" t="s">
        <v>25</v>
      </c>
      <c r="D299" s="9" t="s">
        <v>26</v>
      </c>
      <c r="E299" s="63" t="s">
        <v>22</v>
      </c>
      <c r="F299" s="7"/>
      <c r="G299" s="91" t="s">
        <v>77</v>
      </c>
      <c r="H299" s="61" t="s">
        <v>24</v>
      </c>
      <c r="I299" s="63">
        <v>4600024688</v>
      </c>
      <c r="J299" s="92"/>
      <c r="K299" s="92">
        <v>2365.91</v>
      </c>
      <c r="L299" s="93">
        <v>43697</v>
      </c>
      <c r="M299" s="69" t="s">
        <v>299</v>
      </c>
    </row>
    <row r="300" spans="1:13" x14ac:dyDescent="0.25">
      <c r="A300" s="63">
        <v>73201</v>
      </c>
      <c r="B300" s="69" t="s">
        <v>1078</v>
      </c>
      <c r="C300" s="71" t="s">
        <v>25</v>
      </c>
      <c r="D300" s="9" t="s">
        <v>26</v>
      </c>
      <c r="E300" s="63" t="s">
        <v>22</v>
      </c>
      <c r="F300" s="7"/>
      <c r="G300" s="91" t="s">
        <v>77</v>
      </c>
      <c r="H300" s="61" t="s">
        <v>24</v>
      </c>
      <c r="I300" s="63">
        <v>4600024689</v>
      </c>
      <c r="J300" s="92"/>
      <c r="K300" s="92">
        <v>2365.91</v>
      </c>
      <c r="L300" s="93">
        <v>43697</v>
      </c>
      <c r="M300" s="69" t="s">
        <v>299</v>
      </c>
    </row>
    <row r="301" spans="1:13" x14ac:dyDescent="0.25">
      <c r="A301" s="63">
        <v>72900</v>
      </c>
      <c r="B301" s="69" t="s">
        <v>1079</v>
      </c>
      <c r="C301" s="71" t="s">
        <v>25</v>
      </c>
      <c r="D301" s="9" t="s">
        <v>26</v>
      </c>
      <c r="E301" s="63" t="s">
        <v>22</v>
      </c>
      <c r="F301" s="7"/>
      <c r="G301" s="91" t="s">
        <v>1080</v>
      </c>
      <c r="H301" s="61" t="s">
        <v>24</v>
      </c>
      <c r="I301" s="63">
        <v>4600024815</v>
      </c>
      <c r="J301" s="92">
        <v>48900</v>
      </c>
      <c r="K301" s="92"/>
      <c r="L301" s="93">
        <v>43697</v>
      </c>
      <c r="M301" s="69" t="s">
        <v>1081</v>
      </c>
    </row>
    <row r="302" spans="1:13" x14ac:dyDescent="0.25">
      <c r="A302" s="63">
        <v>72900</v>
      </c>
      <c r="B302" s="69" t="s">
        <v>1082</v>
      </c>
      <c r="C302" s="71" t="s">
        <v>25</v>
      </c>
      <c r="D302" s="9" t="s">
        <v>26</v>
      </c>
      <c r="E302" s="63" t="s">
        <v>22</v>
      </c>
      <c r="F302" s="7"/>
      <c r="G302" s="91" t="s">
        <v>1080</v>
      </c>
      <c r="H302" s="61" t="s">
        <v>24</v>
      </c>
      <c r="I302" s="63">
        <v>4600024816</v>
      </c>
      <c r="J302" s="92">
        <v>48900</v>
      </c>
      <c r="K302" s="92"/>
      <c r="L302" s="93">
        <v>43697</v>
      </c>
      <c r="M302" s="69" t="s">
        <v>1081</v>
      </c>
    </row>
    <row r="303" spans="1:13" x14ac:dyDescent="0.25">
      <c r="A303" s="63">
        <v>72900</v>
      </c>
      <c r="B303" s="69" t="s">
        <v>1083</v>
      </c>
      <c r="C303" s="71" t="s">
        <v>25</v>
      </c>
      <c r="D303" s="9" t="s">
        <v>26</v>
      </c>
      <c r="E303" s="63" t="s">
        <v>22</v>
      </c>
      <c r="F303" s="7"/>
      <c r="G303" s="91" t="s">
        <v>1080</v>
      </c>
      <c r="H303" s="61" t="s">
        <v>24</v>
      </c>
      <c r="I303" s="63">
        <v>4600024817</v>
      </c>
      <c r="J303" s="92">
        <v>48900</v>
      </c>
      <c r="K303" s="92"/>
      <c r="L303" s="93">
        <v>43697</v>
      </c>
      <c r="M303" s="69" t="s">
        <v>1081</v>
      </c>
    </row>
    <row r="304" spans="1:13" x14ac:dyDescent="0.25">
      <c r="A304" s="63">
        <v>72900</v>
      </c>
      <c r="B304" s="69" t="s">
        <v>1084</v>
      </c>
      <c r="C304" s="71" t="s">
        <v>25</v>
      </c>
      <c r="D304" s="9" t="s">
        <v>26</v>
      </c>
      <c r="E304" s="63" t="s">
        <v>22</v>
      </c>
      <c r="F304" s="7"/>
      <c r="G304" s="91" t="s">
        <v>1080</v>
      </c>
      <c r="H304" s="61" t="s">
        <v>24</v>
      </c>
      <c r="I304" s="63">
        <v>4600024819</v>
      </c>
      <c r="J304" s="92">
        <v>48900</v>
      </c>
      <c r="K304" s="92"/>
      <c r="L304" s="93">
        <v>43697</v>
      </c>
      <c r="M304" s="69" t="s">
        <v>1081</v>
      </c>
    </row>
    <row r="305" spans="1:13" x14ac:dyDescent="0.25">
      <c r="A305" s="63">
        <v>72900</v>
      </c>
      <c r="B305" s="69" t="s">
        <v>1085</v>
      </c>
      <c r="C305" s="71" t="s">
        <v>25</v>
      </c>
      <c r="D305" s="9" t="s">
        <v>26</v>
      </c>
      <c r="E305" s="63" t="s">
        <v>22</v>
      </c>
      <c r="F305" s="7"/>
      <c r="G305" s="91" t="s">
        <v>1080</v>
      </c>
      <c r="H305" s="61" t="s">
        <v>24</v>
      </c>
      <c r="I305" s="63">
        <v>4600024820</v>
      </c>
      <c r="J305" s="92">
        <v>48900</v>
      </c>
      <c r="K305" s="92"/>
      <c r="L305" s="93">
        <v>43697</v>
      </c>
      <c r="M305" s="69" t="s">
        <v>1081</v>
      </c>
    </row>
    <row r="306" spans="1:13" x14ac:dyDescent="0.25">
      <c r="A306" s="63">
        <v>72900</v>
      </c>
      <c r="B306" s="69" t="s">
        <v>1086</v>
      </c>
      <c r="C306" s="71" t="s">
        <v>25</v>
      </c>
      <c r="D306" s="9" t="s">
        <v>26</v>
      </c>
      <c r="E306" s="63" t="s">
        <v>22</v>
      </c>
      <c r="F306" s="7"/>
      <c r="G306" s="91" t="s">
        <v>1087</v>
      </c>
      <c r="H306" s="61" t="s">
        <v>24</v>
      </c>
      <c r="I306" s="63">
        <v>4600024793</v>
      </c>
      <c r="J306" s="92">
        <v>1299334</v>
      </c>
      <c r="K306" s="92"/>
      <c r="L306" s="93">
        <v>43697</v>
      </c>
      <c r="M306" s="69" t="s">
        <v>1088</v>
      </c>
    </row>
    <row r="307" spans="1:13" x14ac:dyDescent="0.25">
      <c r="A307" s="63">
        <v>73100</v>
      </c>
      <c r="B307" s="69" t="s">
        <v>1089</v>
      </c>
      <c r="C307" s="71" t="s">
        <v>25</v>
      </c>
      <c r="D307" s="9" t="s">
        <v>26</v>
      </c>
      <c r="E307" s="63" t="s">
        <v>22</v>
      </c>
      <c r="F307" s="7"/>
      <c r="G307" s="91" t="s">
        <v>36</v>
      </c>
      <c r="H307" s="61" t="s">
        <v>24</v>
      </c>
      <c r="I307" s="63">
        <v>4600024799</v>
      </c>
      <c r="J307" s="92"/>
      <c r="K307" s="92">
        <v>866.44</v>
      </c>
      <c r="L307" s="93">
        <v>43697</v>
      </c>
      <c r="M307" s="69" t="s">
        <v>47</v>
      </c>
    </row>
    <row r="308" spans="1:13" x14ac:dyDescent="0.25">
      <c r="A308" s="63">
        <v>73100</v>
      </c>
      <c r="B308" s="69" t="s">
        <v>1090</v>
      </c>
      <c r="C308" s="71" t="s">
        <v>25</v>
      </c>
      <c r="D308" s="9" t="s">
        <v>26</v>
      </c>
      <c r="E308" s="63" t="s">
        <v>22</v>
      </c>
      <c r="F308" s="7"/>
      <c r="G308" s="91" t="s">
        <v>36</v>
      </c>
      <c r="H308" s="61" t="s">
        <v>24</v>
      </c>
      <c r="I308" s="63">
        <v>4600024800</v>
      </c>
      <c r="J308" s="92"/>
      <c r="K308" s="92">
        <v>866.44</v>
      </c>
      <c r="L308" s="93">
        <v>43697</v>
      </c>
      <c r="M308" s="69" t="s">
        <v>47</v>
      </c>
    </row>
    <row r="309" spans="1:13" x14ac:dyDescent="0.25">
      <c r="A309" s="63">
        <v>73100</v>
      </c>
      <c r="B309" s="69" t="s">
        <v>1091</v>
      </c>
      <c r="C309" s="71" t="s">
        <v>25</v>
      </c>
      <c r="D309" s="9" t="s">
        <v>26</v>
      </c>
      <c r="E309" s="63" t="s">
        <v>22</v>
      </c>
      <c r="F309" s="7"/>
      <c r="G309" s="91" t="s">
        <v>1053</v>
      </c>
      <c r="H309" s="61" t="s">
        <v>24</v>
      </c>
      <c r="I309" s="63">
        <v>4600024821</v>
      </c>
      <c r="J309" s="92">
        <v>1300000</v>
      </c>
      <c r="K309" s="92"/>
      <c r="L309" s="93">
        <v>43697</v>
      </c>
      <c r="M309" s="69" t="s">
        <v>1054</v>
      </c>
    </row>
    <row r="310" spans="1:13" x14ac:dyDescent="0.25">
      <c r="A310" s="63">
        <v>73100</v>
      </c>
      <c r="B310" s="69" t="s">
        <v>1091</v>
      </c>
      <c r="C310" s="71" t="s">
        <v>25</v>
      </c>
      <c r="D310" s="9" t="s">
        <v>26</v>
      </c>
      <c r="E310" s="63" t="s">
        <v>22</v>
      </c>
      <c r="F310" s="7"/>
      <c r="G310" s="91" t="s">
        <v>1053</v>
      </c>
      <c r="H310" s="61" t="s">
        <v>24</v>
      </c>
      <c r="I310" s="63">
        <v>4600024823</v>
      </c>
      <c r="J310" s="92">
        <v>700000</v>
      </c>
      <c r="K310" s="92"/>
      <c r="L310" s="93">
        <v>43697</v>
      </c>
      <c r="M310" s="69" t="s">
        <v>1054</v>
      </c>
    </row>
    <row r="311" spans="1:13" x14ac:dyDescent="0.25">
      <c r="A311" s="63">
        <v>73100</v>
      </c>
      <c r="B311" s="69" t="s">
        <v>1091</v>
      </c>
      <c r="C311" s="71" t="s">
        <v>25</v>
      </c>
      <c r="D311" s="9" t="s">
        <v>26</v>
      </c>
      <c r="E311" s="63" t="s">
        <v>22</v>
      </c>
      <c r="F311" s="7"/>
      <c r="G311" s="91" t="s">
        <v>1053</v>
      </c>
      <c r="H311" s="61" t="s">
        <v>24</v>
      </c>
      <c r="I311" s="63">
        <v>4600024822</v>
      </c>
      <c r="J311" s="92">
        <v>500000</v>
      </c>
      <c r="K311" s="92"/>
      <c r="L311" s="93">
        <v>43697</v>
      </c>
      <c r="M311" s="69" t="s">
        <v>1054</v>
      </c>
    </row>
    <row r="312" spans="1:13" x14ac:dyDescent="0.25">
      <c r="A312" s="63">
        <v>73201</v>
      </c>
      <c r="B312" s="69" t="s">
        <v>1092</v>
      </c>
      <c r="C312" s="71" t="s">
        <v>25</v>
      </c>
      <c r="D312" s="9" t="s">
        <v>26</v>
      </c>
      <c r="E312" s="63" t="s">
        <v>22</v>
      </c>
      <c r="F312" s="7"/>
      <c r="G312" s="91" t="s">
        <v>477</v>
      </c>
      <c r="H312" s="61" t="s">
        <v>24</v>
      </c>
      <c r="I312" s="63">
        <v>4600024935</v>
      </c>
      <c r="J312" s="92">
        <v>220000</v>
      </c>
      <c r="K312" s="92"/>
      <c r="L312" s="93">
        <v>43699</v>
      </c>
      <c r="M312" s="69" t="s">
        <v>833</v>
      </c>
    </row>
    <row r="313" spans="1:13" x14ac:dyDescent="0.25">
      <c r="A313" s="63">
        <v>72900</v>
      </c>
      <c r="B313" s="69" t="s">
        <v>1092</v>
      </c>
      <c r="C313" s="71" t="s">
        <v>25</v>
      </c>
      <c r="D313" s="9" t="s">
        <v>26</v>
      </c>
      <c r="E313" s="63" t="s">
        <v>22</v>
      </c>
      <c r="F313" s="7"/>
      <c r="G313" s="91" t="s">
        <v>477</v>
      </c>
      <c r="H313" s="61" t="s">
        <v>24</v>
      </c>
      <c r="I313" s="63">
        <v>4600024946</v>
      </c>
      <c r="J313" s="92">
        <v>234100</v>
      </c>
      <c r="K313" s="92"/>
      <c r="L313" s="93">
        <v>43699</v>
      </c>
      <c r="M313" s="69" t="s">
        <v>833</v>
      </c>
    </row>
    <row r="314" spans="1:13" x14ac:dyDescent="0.25">
      <c r="A314" s="63">
        <v>72900</v>
      </c>
      <c r="B314" s="69" t="s">
        <v>1093</v>
      </c>
      <c r="C314" s="71" t="s">
        <v>25</v>
      </c>
      <c r="D314" s="9" t="s">
        <v>26</v>
      </c>
      <c r="E314" s="63" t="s">
        <v>22</v>
      </c>
      <c r="F314" s="7"/>
      <c r="G314" s="91" t="s">
        <v>100</v>
      </c>
      <c r="H314" s="61" t="s">
        <v>24</v>
      </c>
      <c r="I314" s="63">
        <v>4600024947</v>
      </c>
      <c r="J314" s="92">
        <v>41160</v>
      </c>
      <c r="K314" s="92"/>
      <c r="L314" s="93">
        <v>43699</v>
      </c>
      <c r="M314" s="69" t="s">
        <v>122</v>
      </c>
    </row>
    <row r="315" spans="1:13" x14ac:dyDescent="0.25">
      <c r="A315" s="63">
        <v>72900</v>
      </c>
      <c r="B315" s="69" t="s">
        <v>1094</v>
      </c>
      <c r="C315" s="71" t="s">
        <v>25</v>
      </c>
      <c r="D315" s="9" t="s">
        <v>26</v>
      </c>
      <c r="E315" s="63" t="s">
        <v>22</v>
      </c>
      <c r="F315" s="7"/>
      <c r="G315" s="91" t="s">
        <v>100</v>
      </c>
      <c r="H315" s="61" t="s">
        <v>24</v>
      </c>
      <c r="I315" s="63">
        <v>4600024964</v>
      </c>
      <c r="J315" s="92">
        <v>60060</v>
      </c>
      <c r="K315" s="92"/>
      <c r="L315" s="93">
        <v>43699</v>
      </c>
      <c r="M315" s="69" t="s">
        <v>122</v>
      </c>
    </row>
    <row r="316" spans="1:13" x14ac:dyDescent="0.25">
      <c r="A316" s="63">
        <v>73400</v>
      </c>
      <c r="B316" s="69" t="s">
        <v>1095</v>
      </c>
      <c r="C316" s="71" t="s">
        <v>25</v>
      </c>
      <c r="D316" s="9" t="s">
        <v>26</v>
      </c>
      <c r="E316" s="63" t="s">
        <v>22</v>
      </c>
      <c r="F316" s="7"/>
      <c r="G316" s="91" t="s">
        <v>34</v>
      </c>
      <c r="H316" s="61" t="s">
        <v>24</v>
      </c>
      <c r="I316" s="63">
        <v>4600025063</v>
      </c>
      <c r="J316" s="92"/>
      <c r="K316" s="92">
        <v>25250</v>
      </c>
      <c r="L316" s="93">
        <v>43703</v>
      </c>
      <c r="M316" s="69" t="s">
        <v>302</v>
      </c>
    </row>
    <row r="317" spans="1:13" x14ac:dyDescent="0.25">
      <c r="A317" s="63">
        <v>73201</v>
      </c>
      <c r="B317" s="69" t="s">
        <v>1096</v>
      </c>
      <c r="C317" s="71" t="s">
        <v>25</v>
      </c>
      <c r="D317" s="9" t="s">
        <v>26</v>
      </c>
      <c r="E317" s="63" t="s">
        <v>22</v>
      </c>
      <c r="F317" s="7"/>
      <c r="G317" s="91" t="s">
        <v>76</v>
      </c>
      <c r="H317" s="61" t="s">
        <v>24</v>
      </c>
      <c r="I317" s="63">
        <v>4600025276</v>
      </c>
      <c r="J317" s="92">
        <v>2595556</v>
      </c>
      <c r="K317" s="92"/>
      <c r="L317" s="93">
        <v>43706</v>
      </c>
      <c r="M317" s="69" t="s">
        <v>78</v>
      </c>
    </row>
    <row r="318" spans="1:13" x14ac:dyDescent="0.25">
      <c r="A318" s="63">
        <v>73201</v>
      </c>
      <c r="B318" s="69" t="s">
        <v>1097</v>
      </c>
      <c r="C318" s="71" t="s">
        <v>25</v>
      </c>
      <c r="D318" s="9" t="s">
        <v>26</v>
      </c>
      <c r="E318" s="63" t="s">
        <v>22</v>
      </c>
      <c r="F318" s="7"/>
      <c r="G318" s="91" t="s">
        <v>76</v>
      </c>
      <c r="H318" s="61" t="s">
        <v>24</v>
      </c>
      <c r="I318" s="63">
        <v>4600025275</v>
      </c>
      <c r="J318" s="92">
        <v>567000</v>
      </c>
      <c r="K318" s="92"/>
      <c r="L318" s="93">
        <v>43706</v>
      </c>
      <c r="M318" s="69" t="s">
        <v>78</v>
      </c>
    </row>
    <row r="319" spans="1:13" x14ac:dyDescent="0.25">
      <c r="A319" s="63">
        <v>72900</v>
      </c>
      <c r="B319" s="69" t="s">
        <v>1098</v>
      </c>
      <c r="C319" s="71" t="s">
        <v>25</v>
      </c>
      <c r="D319" s="9" t="s">
        <v>26</v>
      </c>
      <c r="E319" s="63" t="s">
        <v>22</v>
      </c>
      <c r="F319" s="7"/>
      <c r="G319" s="91" t="s">
        <v>100</v>
      </c>
      <c r="H319" s="61" t="s">
        <v>24</v>
      </c>
      <c r="I319" s="63">
        <v>4600025145</v>
      </c>
      <c r="J319" s="92">
        <v>36840</v>
      </c>
      <c r="K319" s="92"/>
      <c r="L319" s="93">
        <v>43704</v>
      </c>
      <c r="M319" s="69" t="s">
        <v>122</v>
      </c>
    </row>
    <row r="320" spans="1:13" x14ac:dyDescent="0.25">
      <c r="A320" s="63">
        <v>79000</v>
      </c>
      <c r="B320" s="69" t="s">
        <v>1099</v>
      </c>
      <c r="C320" s="71" t="s">
        <v>25</v>
      </c>
      <c r="D320" s="9" t="s">
        <v>26</v>
      </c>
      <c r="E320" s="63" t="s">
        <v>22</v>
      </c>
      <c r="F320" s="7"/>
      <c r="G320" s="91" t="s">
        <v>51</v>
      </c>
      <c r="H320" s="61" t="s">
        <v>24</v>
      </c>
      <c r="I320" s="95">
        <v>822019000100015</v>
      </c>
      <c r="J320" s="92">
        <v>16000000</v>
      </c>
      <c r="K320" s="92"/>
      <c r="L320" s="93">
        <v>43703</v>
      </c>
      <c r="M320" s="69" t="s">
        <v>288</v>
      </c>
    </row>
    <row r="321" spans="1:13" x14ac:dyDescent="0.25">
      <c r="A321" s="63">
        <v>72900</v>
      </c>
      <c r="B321" s="69" t="s">
        <v>1100</v>
      </c>
      <c r="C321" s="71" t="s">
        <v>25</v>
      </c>
      <c r="D321" s="9" t="s">
        <v>26</v>
      </c>
      <c r="E321" s="63" t="s">
        <v>22</v>
      </c>
      <c r="F321" s="7"/>
      <c r="G321" s="91" t="s">
        <v>100</v>
      </c>
      <c r="H321" s="61" t="s">
        <v>24</v>
      </c>
      <c r="I321" s="95">
        <v>4600025169</v>
      </c>
      <c r="J321" s="92">
        <v>29980</v>
      </c>
      <c r="K321" s="92"/>
      <c r="L321" s="93">
        <v>43704</v>
      </c>
      <c r="M321" s="69" t="s">
        <v>122</v>
      </c>
    </row>
    <row r="322" spans="1:13" x14ac:dyDescent="0.25">
      <c r="A322" s="63">
        <v>72900</v>
      </c>
      <c r="B322" s="69" t="s">
        <v>1101</v>
      </c>
      <c r="C322" s="71" t="s">
        <v>25</v>
      </c>
      <c r="D322" s="9" t="s">
        <v>26</v>
      </c>
      <c r="E322" s="63" t="s">
        <v>22</v>
      </c>
      <c r="F322" s="7"/>
      <c r="G322" s="91" t="s">
        <v>100</v>
      </c>
      <c r="H322" s="61" t="s">
        <v>24</v>
      </c>
      <c r="I322" s="63">
        <v>4600025284</v>
      </c>
      <c r="J322" s="92">
        <v>90860</v>
      </c>
      <c r="K322" s="92"/>
      <c r="L322" s="93">
        <v>43706</v>
      </c>
      <c r="M322" s="69" t="s">
        <v>122</v>
      </c>
    </row>
    <row r="323" spans="1:13" x14ac:dyDescent="0.25">
      <c r="A323" s="63">
        <v>73300</v>
      </c>
      <c r="B323" s="69" t="s">
        <v>1102</v>
      </c>
      <c r="C323" s="71" t="s">
        <v>25</v>
      </c>
      <c r="D323" s="9" t="s">
        <v>26</v>
      </c>
      <c r="E323" s="63" t="s">
        <v>22</v>
      </c>
      <c r="F323" s="7"/>
      <c r="G323" s="91" t="s">
        <v>36</v>
      </c>
      <c r="H323" s="61" t="s">
        <v>24</v>
      </c>
      <c r="I323" s="63">
        <v>4600025277</v>
      </c>
      <c r="J323" s="92"/>
      <c r="K323" s="92">
        <v>448.25</v>
      </c>
      <c r="L323" s="93">
        <v>43706</v>
      </c>
      <c r="M323" s="69" t="s">
        <v>1103</v>
      </c>
    </row>
    <row r="324" spans="1:13" x14ac:dyDescent="0.25">
      <c r="A324" s="63">
        <v>73100</v>
      </c>
      <c r="B324" s="69" t="s">
        <v>1104</v>
      </c>
      <c r="C324" s="71" t="s">
        <v>25</v>
      </c>
      <c r="D324" s="9" t="s">
        <v>26</v>
      </c>
      <c r="E324" s="63" t="s">
        <v>22</v>
      </c>
      <c r="F324" s="7"/>
      <c r="G324" s="91" t="s">
        <v>351</v>
      </c>
      <c r="H324" s="61" t="s">
        <v>24</v>
      </c>
      <c r="I324" s="63">
        <v>4600025302</v>
      </c>
      <c r="J324" s="92">
        <v>1516667</v>
      </c>
      <c r="K324" s="92"/>
      <c r="L324" s="93">
        <v>43706</v>
      </c>
      <c r="M324" s="69" t="s">
        <v>1105</v>
      </c>
    </row>
    <row r="325" spans="1:13" x14ac:dyDescent="0.25">
      <c r="A325" s="63">
        <v>73100</v>
      </c>
      <c r="B325" s="69" t="s">
        <v>1106</v>
      </c>
      <c r="C325" s="71" t="s">
        <v>25</v>
      </c>
      <c r="D325" s="9" t="s">
        <v>26</v>
      </c>
      <c r="E325" s="63" t="s">
        <v>22</v>
      </c>
      <c r="F325" s="7"/>
      <c r="G325" s="91" t="s">
        <v>351</v>
      </c>
      <c r="H325" s="61" t="s">
        <v>24</v>
      </c>
      <c r="I325" s="63">
        <v>4600025303</v>
      </c>
      <c r="J325" s="92">
        <v>1357329</v>
      </c>
      <c r="K325" s="92"/>
      <c r="L325" s="93">
        <v>43706</v>
      </c>
      <c r="M325" s="69" t="s">
        <v>1105</v>
      </c>
    </row>
    <row r="326" spans="1:13" x14ac:dyDescent="0.25">
      <c r="A326" s="63">
        <v>73100</v>
      </c>
      <c r="B326" s="69" t="s">
        <v>1107</v>
      </c>
      <c r="C326" s="71" t="s">
        <v>25</v>
      </c>
      <c r="D326" s="9" t="s">
        <v>26</v>
      </c>
      <c r="E326" s="63" t="s">
        <v>22</v>
      </c>
      <c r="F326" s="7"/>
      <c r="G326" s="91" t="s">
        <v>351</v>
      </c>
      <c r="H326" s="61" t="s">
        <v>24</v>
      </c>
      <c r="I326" s="63">
        <v>4600025304</v>
      </c>
      <c r="J326" s="92">
        <v>1357329</v>
      </c>
      <c r="K326" s="92"/>
      <c r="L326" s="93">
        <v>43706</v>
      </c>
      <c r="M326" s="69" t="s">
        <v>1105</v>
      </c>
    </row>
    <row r="327" spans="1:13" x14ac:dyDescent="0.25">
      <c r="A327" s="63">
        <v>73100</v>
      </c>
      <c r="B327" s="69" t="s">
        <v>1108</v>
      </c>
      <c r="C327" s="71" t="s">
        <v>25</v>
      </c>
      <c r="D327" s="9" t="s">
        <v>26</v>
      </c>
      <c r="E327" s="63" t="s">
        <v>22</v>
      </c>
      <c r="F327" s="7"/>
      <c r="G327" s="91" t="s">
        <v>351</v>
      </c>
      <c r="H327" s="61" t="s">
        <v>24</v>
      </c>
      <c r="I327" s="63">
        <v>4600025305</v>
      </c>
      <c r="J327" s="92">
        <v>1357329</v>
      </c>
      <c r="K327" s="92"/>
      <c r="L327" s="93">
        <v>43706</v>
      </c>
      <c r="M327" s="69" t="s">
        <v>1105</v>
      </c>
    </row>
    <row r="328" spans="1:13" x14ac:dyDescent="0.25">
      <c r="A328" s="63">
        <v>73100</v>
      </c>
      <c r="B328" s="69" t="s">
        <v>1109</v>
      </c>
      <c r="C328" s="71" t="s">
        <v>25</v>
      </c>
      <c r="D328" s="9" t="s">
        <v>26</v>
      </c>
      <c r="E328" s="63" t="s">
        <v>22</v>
      </c>
      <c r="F328" s="7"/>
      <c r="G328" s="91" t="s">
        <v>351</v>
      </c>
      <c r="H328" s="61" t="s">
        <v>24</v>
      </c>
      <c r="I328" s="63">
        <v>4600025306</v>
      </c>
      <c r="J328" s="92">
        <v>1357329</v>
      </c>
      <c r="K328" s="92"/>
      <c r="L328" s="93">
        <v>43706</v>
      </c>
      <c r="M328" s="69" t="s">
        <v>1105</v>
      </c>
    </row>
    <row r="329" spans="1:13" x14ac:dyDescent="0.25">
      <c r="A329" s="63">
        <v>73100</v>
      </c>
      <c r="B329" s="69" t="s">
        <v>1110</v>
      </c>
      <c r="C329" s="71" t="s">
        <v>25</v>
      </c>
      <c r="D329" s="9" t="s">
        <v>26</v>
      </c>
      <c r="E329" s="63" t="s">
        <v>22</v>
      </c>
      <c r="F329" s="7"/>
      <c r="G329" s="91" t="s">
        <v>459</v>
      </c>
      <c r="H329" s="61" t="s">
        <v>24</v>
      </c>
      <c r="I329" s="63">
        <v>4600025324</v>
      </c>
      <c r="J329" s="92">
        <v>809571.25</v>
      </c>
      <c r="K329" s="92"/>
      <c r="L329" s="93">
        <v>43707</v>
      </c>
      <c r="M329" s="69" t="s">
        <v>461</v>
      </c>
    </row>
    <row r="330" spans="1:13" x14ac:dyDescent="0.25">
      <c r="A330" s="63">
        <v>73100</v>
      </c>
      <c r="B330" s="69" t="s">
        <v>1111</v>
      </c>
      <c r="C330" s="71" t="s">
        <v>25</v>
      </c>
      <c r="D330" s="9" t="s">
        <v>26</v>
      </c>
      <c r="E330" s="63" t="s">
        <v>22</v>
      </c>
      <c r="F330" s="7"/>
      <c r="G330" s="91" t="s">
        <v>459</v>
      </c>
      <c r="H330" s="61" t="s">
        <v>24</v>
      </c>
      <c r="I330" s="63">
        <v>4600025325</v>
      </c>
      <c r="J330" s="92">
        <v>809571.25</v>
      </c>
      <c r="K330" s="92"/>
      <c r="L330" s="93">
        <v>43707</v>
      </c>
      <c r="M330" s="69" t="s">
        <v>461</v>
      </c>
    </row>
    <row r="331" spans="1:13" x14ac:dyDescent="0.25">
      <c r="A331" s="63">
        <v>73100</v>
      </c>
      <c r="B331" s="69" t="s">
        <v>1112</v>
      </c>
      <c r="C331" s="71" t="s">
        <v>25</v>
      </c>
      <c r="D331" s="9" t="s">
        <v>26</v>
      </c>
      <c r="E331" s="63" t="s">
        <v>22</v>
      </c>
      <c r="F331" s="7"/>
      <c r="G331" s="91" t="s">
        <v>459</v>
      </c>
      <c r="H331" s="61" t="s">
        <v>24</v>
      </c>
      <c r="I331" s="63">
        <v>4600025326</v>
      </c>
      <c r="J331" s="92">
        <v>809571.25</v>
      </c>
      <c r="K331" s="92"/>
      <c r="L331" s="93">
        <v>43707</v>
      </c>
      <c r="M331" s="69" t="s">
        <v>461</v>
      </c>
    </row>
    <row r="332" spans="1:13" x14ac:dyDescent="0.25">
      <c r="A332" s="63">
        <v>73100</v>
      </c>
      <c r="B332" s="69" t="s">
        <v>1113</v>
      </c>
      <c r="C332" s="71" t="s">
        <v>25</v>
      </c>
      <c r="D332" s="9" t="s">
        <v>26</v>
      </c>
      <c r="E332" s="63" t="s">
        <v>22</v>
      </c>
      <c r="F332" s="7"/>
      <c r="G332" s="91" t="s">
        <v>459</v>
      </c>
      <c r="H332" s="61" t="s">
        <v>24</v>
      </c>
      <c r="I332" s="63">
        <v>4600025327</v>
      </c>
      <c r="J332" s="92">
        <v>809571.25</v>
      </c>
      <c r="K332" s="92"/>
      <c r="L332" s="93">
        <v>43707</v>
      </c>
      <c r="M332" s="69" t="s">
        <v>461</v>
      </c>
    </row>
    <row r="333" spans="1:13" x14ac:dyDescent="0.25">
      <c r="A333" s="63">
        <v>72900</v>
      </c>
      <c r="B333" s="69" t="s">
        <v>1114</v>
      </c>
      <c r="C333" s="71" t="s">
        <v>25</v>
      </c>
      <c r="D333" s="9" t="s">
        <v>26</v>
      </c>
      <c r="E333" s="63" t="s">
        <v>22</v>
      </c>
      <c r="F333" s="7"/>
      <c r="G333" s="91" t="s">
        <v>36</v>
      </c>
      <c r="H333" s="61" t="s">
        <v>24</v>
      </c>
      <c r="I333" s="63">
        <v>4600025332</v>
      </c>
      <c r="J333" s="92"/>
      <c r="K333" s="92">
        <v>1346</v>
      </c>
      <c r="L333" s="93">
        <v>43707</v>
      </c>
      <c r="M333" s="69" t="s">
        <v>70</v>
      </c>
    </row>
    <row r="334" spans="1:13" x14ac:dyDescent="0.25">
      <c r="A334" s="63">
        <v>72900</v>
      </c>
      <c r="B334" s="69" t="s">
        <v>1115</v>
      </c>
      <c r="C334" s="71" t="s">
        <v>25</v>
      </c>
      <c r="D334" s="9" t="s">
        <v>26</v>
      </c>
      <c r="E334" s="63" t="s">
        <v>22</v>
      </c>
      <c r="F334" s="7"/>
      <c r="G334" s="91" t="s">
        <v>36</v>
      </c>
      <c r="H334" s="61" t="s">
        <v>24</v>
      </c>
      <c r="I334" s="63">
        <v>4600025329</v>
      </c>
      <c r="J334" s="92"/>
      <c r="K334" s="92">
        <v>1346</v>
      </c>
      <c r="L334" s="93">
        <v>43707</v>
      </c>
      <c r="M334" s="69" t="s">
        <v>70</v>
      </c>
    </row>
    <row r="335" spans="1:13" x14ac:dyDescent="0.25">
      <c r="A335" s="63">
        <v>73100</v>
      </c>
      <c r="B335" s="69" t="s">
        <v>1116</v>
      </c>
      <c r="C335" s="71" t="s">
        <v>25</v>
      </c>
      <c r="D335" s="9" t="s">
        <v>26</v>
      </c>
      <c r="E335" s="63" t="s">
        <v>22</v>
      </c>
      <c r="F335" s="7"/>
      <c r="G335" s="91" t="s">
        <v>1053</v>
      </c>
      <c r="H335" s="61" t="s">
        <v>24</v>
      </c>
      <c r="I335" s="63">
        <v>4600025322</v>
      </c>
      <c r="J335" s="92">
        <v>750000</v>
      </c>
      <c r="K335" s="92"/>
      <c r="L335" s="93">
        <v>43706</v>
      </c>
      <c r="M335" s="97" t="s">
        <v>1054</v>
      </c>
    </row>
    <row r="336" spans="1:13" x14ac:dyDescent="0.25">
      <c r="A336" s="63">
        <v>73100</v>
      </c>
      <c r="B336" s="69" t="s">
        <v>1117</v>
      </c>
      <c r="C336" s="71" t="s">
        <v>25</v>
      </c>
      <c r="D336" s="9" t="s">
        <v>26</v>
      </c>
      <c r="E336" s="63" t="s">
        <v>22</v>
      </c>
      <c r="F336" s="7"/>
      <c r="G336" s="91" t="s">
        <v>36</v>
      </c>
      <c r="H336" s="61" t="s">
        <v>24</v>
      </c>
      <c r="I336" s="63">
        <v>4600025320</v>
      </c>
      <c r="J336" s="92"/>
      <c r="K336" s="92">
        <v>4139.5</v>
      </c>
      <c r="L336" s="93">
        <v>43706</v>
      </c>
      <c r="M336" s="69" t="s">
        <v>1118</v>
      </c>
    </row>
    <row r="337" spans="1:13" x14ac:dyDescent="0.25">
      <c r="A337" s="63">
        <v>72900</v>
      </c>
      <c r="B337" s="69" t="s">
        <v>1119</v>
      </c>
      <c r="C337" s="71" t="s">
        <v>25</v>
      </c>
      <c r="D337" s="9" t="s">
        <v>26</v>
      </c>
      <c r="E337" s="63" t="s">
        <v>22</v>
      </c>
      <c r="F337" s="7"/>
      <c r="G337" s="91" t="s">
        <v>1120</v>
      </c>
      <c r="H337" s="61" t="s">
        <v>24</v>
      </c>
      <c r="I337" s="63">
        <v>4600025377</v>
      </c>
      <c r="J337" s="92"/>
      <c r="K337" s="92">
        <v>2700</v>
      </c>
      <c r="L337" s="93">
        <v>43707</v>
      </c>
      <c r="M337" s="69" t="s">
        <v>1121</v>
      </c>
    </row>
    <row r="338" spans="1:13" x14ac:dyDescent="0.25">
      <c r="A338" s="63">
        <v>73201</v>
      </c>
      <c r="B338" s="69" t="s">
        <v>230</v>
      </c>
      <c r="C338" s="71" t="s">
        <v>25</v>
      </c>
      <c r="D338" s="9" t="s">
        <v>26</v>
      </c>
      <c r="E338" s="63" t="s">
        <v>22</v>
      </c>
      <c r="F338" s="7"/>
      <c r="G338" s="91" t="s">
        <v>63</v>
      </c>
      <c r="H338" s="61" t="s">
        <v>24</v>
      </c>
      <c r="I338" s="63">
        <v>4600025461</v>
      </c>
      <c r="J338" s="92">
        <v>28549.5</v>
      </c>
      <c r="K338" s="92">
        <v>50</v>
      </c>
      <c r="L338" s="93">
        <v>43710</v>
      </c>
      <c r="M338" s="69" t="s">
        <v>294</v>
      </c>
    </row>
    <row r="339" spans="1:13" x14ac:dyDescent="0.25">
      <c r="A339" s="63">
        <v>73100</v>
      </c>
      <c r="B339" s="69" t="s">
        <v>1114</v>
      </c>
      <c r="C339" s="71" t="s">
        <v>25</v>
      </c>
      <c r="D339" s="9" t="s">
        <v>26</v>
      </c>
      <c r="E339" s="63" t="s">
        <v>22</v>
      </c>
      <c r="F339" s="7"/>
      <c r="G339" s="91" t="s">
        <v>36</v>
      </c>
      <c r="H339" s="61" t="s">
        <v>24</v>
      </c>
      <c r="I339" s="63">
        <v>4600025350</v>
      </c>
      <c r="J339" s="92"/>
      <c r="K339" s="92">
        <v>3417</v>
      </c>
      <c r="L339" s="93">
        <v>43707</v>
      </c>
      <c r="M339" s="69" t="s">
        <v>70</v>
      </c>
    </row>
    <row r="340" spans="1:13" x14ac:dyDescent="0.25">
      <c r="A340" s="63">
        <v>73100</v>
      </c>
      <c r="B340" s="69" t="s">
        <v>1115</v>
      </c>
      <c r="C340" s="71" t="s">
        <v>25</v>
      </c>
      <c r="D340" s="9" t="s">
        <v>26</v>
      </c>
      <c r="E340" s="63" t="s">
        <v>22</v>
      </c>
      <c r="F340" s="7"/>
      <c r="G340" s="91" t="s">
        <v>36</v>
      </c>
      <c r="H340" s="61" t="s">
        <v>24</v>
      </c>
      <c r="I340" s="63">
        <v>4600025351</v>
      </c>
      <c r="J340" s="92"/>
      <c r="K340" s="92">
        <v>3417</v>
      </c>
      <c r="L340" s="93">
        <v>43707</v>
      </c>
      <c r="M340" s="69" t="s">
        <v>70</v>
      </c>
    </row>
    <row r="341" spans="1:13" x14ac:dyDescent="0.25">
      <c r="A341" s="63">
        <v>73400</v>
      </c>
      <c r="B341" s="69" t="s">
        <v>492</v>
      </c>
      <c r="C341" s="71" t="s">
        <v>25</v>
      </c>
      <c r="D341" s="9" t="s">
        <v>26</v>
      </c>
      <c r="E341" s="63" t="s">
        <v>22</v>
      </c>
      <c r="F341" s="7"/>
      <c r="G341" s="91" t="s">
        <v>29</v>
      </c>
      <c r="H341" s="61" t="s">
        <v>24</v>
      </c>
      <c r="I341" s="63">
        <v>4600025460</v>
      </c>
      <c r="J341" s="92">
        <v>1476000</v>
      </c>
      <c r="K341" s="92"/>
      <c r="L341" s="93">
        <v>43710</v>
      </c>
      <c r="M341" s="69" t="s">
        <v>637</v>
      </c>
    </row>
    <row r="342" spans="1:13" x14ac:dyDescent="0.25">
      <c r="A342" s="63">
        <v>73201</v>
      </c>
      <c r="B342" s="69" t="s">
        <v>1122</v>
      </c>
      <c r="C342" s="71" t="s">
        <v>25</v>
      </c>
      <c r="D342" s="9" t="s">
        <v>26</v>
      </c>
      <c r="E342" s="63" t="s">
        <v>22</v>
      </c>
      <c r="F342" s="7"/>
      <c r="G342" s="91" t="s">
        <v>57</v>
      </c>
      <c r="H342" s="61" t="s">
        <v>24</v>
      </c>
      <c r="I342" s="63">
        <v>4600025464</v>
      </c>
      <c r="J342" s="92">
        <v>740000</v>
      </c>
      <c r="K342" s="92"/>
      <c r="L342" s="93">
        <v>43710</v>
      </c>
      <c r="M342" s="69" t="s">
        <v>69</v>
      </c>
    </row>
    <row r="343" spans="1:13" x14ac:dyDescent="0.25">
      <c r="A343" s="63">
        <v>73100</v>
      </c>
      <c r="B343" s="69" t="s">
        <v>1123</v>
      </c>
      <c r="C343" s="71" t="s">
        <v>25</v>
      </c>
      <c r="D343" s="9" t="s">
        <v>26</v>
      </c>
      <c r="E343" s="63" t="s">
        <v>22</v>
      </c>
      <c r="F343" s="7"/>
      <c r="G343" s="96" t="s">
        <v>36</v>
      </c>
      <c r="H343" s="61" t="s">
        <v>24</v>
      </c>
      <c r="I343" s="63">
        <v>4600025435</v>
      </c>
      <c r="J343" s="94"/>
      <c r="K343" s="94">
        <v>4314.34</v>
      </c>
      <c r="L343" s="98">
        <v>43710</v>
      </c>
      <c r="M343" s="69" t="s">
        <v>47</v>
      </c>
    </row>
    <row r="344" spans="1:13" x14ac:dyDescent="0.25">
      <c r="A344" s="63">
        <v>73202</v>
      </c>
      <c r="B344" s="69" t="s">
        <v>1124</v>
      </c>
      <c r="C344" s="71" t="s">
        <v>25</v>
      </c>
      <c r="D344" s="9" t="s">
        <v>26</v>
      </c>
      <c r="E344" s="63" t="s">
        <v>22</v>
      </c>
      <c r="F344" s="7"/>
      <c r="G344" s="91" t="s">
        <v>729</v>
      </c>
      <c r="H344" s="61" t="s">
        <v>24</v>
      </c>
      <c r="I344" s="63">
        <v>4600025905</v>
      </c>
      <c r="J344" s="92">
        <v>16918783</v>
      </c>
      <c r="K344" s="92"/>
      <c r="L344" s="93">
        <v>43718</v>
      </c>
      <c r="M344" s="69" t="s">
        <v>731</v>
      </c>
    </row>
    <row r="345" spans="1:13" x14ac:dyDescent="0.25">
      <c r="A345" s="63">
        <v>73202</v>
      </c>
      <c r="B345" s="69" t="s">
        <v>1125</v>
      </c>
      <c r="C345" s="71" t="s">
        <v>25</v>
      </c>
      <c r="D345" s="9" t="s">
        <v>26</v>
      </c>
      <c r="E345" s="63" t="s">
        <v>22</v>
      </c>
      <c r="F345" s="7"/>
      <c r="G345" s="91" t="s">
        <v>729</v>
      </c>
      <c r="H345" s="61" t="s">
        <v>24</v>
      </c>
      <c r="I345" s="63">
        <v>4600025907</v>
      </c>
      <c r="J345" s="92">
        <v>16918783</v>
      </c>
      <c r="K345" s="92"/>
      <c r="L345" s="93">
        <v>43718</v>
      </c>
      <c r="M345" s="69" t="s">
        <v>731</v>
      </c>
    </row>
    <row r="346" spans="1:13" x14ac:dyDescent="0.25">
      <c r="A346" s="63">
        <v>73202</v>
      </c>
      <c r="B346" s="69" t="s">
        <v>1126</v>
      </c>
      <c r="C346" s="71" t="s">
        <v>25</v>
      </c>
      <c r="D346" s="9" t="s">
        <v>26</v>
      </c>
      <c r="E346" s="63" t="s">
        <v>22</v>
      </c>
      <c r="F346" s="7"/>
      <c r="G346" s="91" t="s">
        <v>729</v>
      </c>
      <c r="H346" s="61" t="s">
        <v>24</v>
      </c>
      <c r="I346" s="63">
        <v>4600025908</v>
      </c>
      <c r="J346" s="92">
        <v>16918783</v>
      </c>
      <c r="K346" s="92"/>
      <c r="L346" s="93">
        <v>43718</v>
      </c>
      <c r="M346" s="69" t="s">
        <v>731</v>
      </c>
    </row>
    <row r="347" spans="1:13" x14ac:dyDescent="0.25">
      <c r="A347" s="63">
        <v>73100</v>
      </c>
      <c r="B347" s="69" t="s">
        <v>1127</v>
      </c>
      <c r="C347" s="71" t="s">
        <v>25</v>
      </c>
      <c r="D347" s="9" t="s">
        <v>26</v>
      </c>
      <c r="E347" s="63" t="s">
        <v>22</v>
      </c>
      <c r="F347" s="7"/>
      <c r="G347" s="91" t="s">
        <v>421</v>
      </c>
      <c r="H347" s="61" t="s">
        <v>24</v>
      </c>
      <c r="I347" s="63">
        <v>4600025672</v>
      </c>
      <c r="J347" s="92">
        <v>305997</v>
      </c>
      <c r="K347" s="92"/>
      <c r="L347" s="93">
        <v>43713</v>
      </c>
      <c r="M347" s="69" t="s">
        <v>423</v>
      </c>
    </row>
    <row r="348" spans="1:13" x14ac:dyDescent="0.25">
      <c r="A348" s="63">
        <v>73100</v>
      </c>
      <c r="B348" s="69" t="s">
        <v>1128</v>
      </c>
      <c r="C348" s="71" t="s">
        <v>25</v>
      </c>
      <c r="D348" s="9" t="s">
        <v>26</v>
      </c>
      <c r="E348" s="63" t="s">
        <v>22</v>
      </c>
      <c r="F348" s="7"/>
      <c r="G348" s="91" t="s">
        <v>421</v>
      </c>
      <c r="H348" s="61" t="s">
        <v>24</v>
      </c>
      <c r="I348" s="63">
        <v>4600025673</v>
      </c>
      <c r="J348" s="92">
        <v>305997</v>
      </c>
      <c r="K348" s="92"/>
      <c r="L348" s="93">
        <v>43713</v>
      </c>
      <c r="M348" s="69" t="s">
        <v>423</v>
      </c>
    </row>
    <row r="349" spans="1:13" x14ac:dyDescent="0.25">
      <c r="A349" s="63">
        <v>73100</v>
      </c>
      <c r="B349" s="69" t="s">
        <v>1129</v>
      </c>
      <c r="C349" s="71" t="s">
        <v>25</v>
      </c>
      <c r="D349" s="9" t="s">
        <v>26</v>
      </c>
      <c r="E349" s="63" t="s">
        <v>22</v>
      </c>
      <c r="F349" s="7"/>
      <c r="G349" s="91" t="s">
        <v>421</v>
      </c>
      <c r="H349" s="61" t="s">
        <v>24</v>
      </c>
      <c r="I349" s="63">
        <v>4600025674</v>
      </c>
      <c r="J349" s="92">
        <v>305997</v>
      </c>
      <c r="K349" s="92"/>
      <c r="L349" s="93">
        <v>43713</v>
      </c>
      <c r="M349" s="69" t="s">
        <v>423</v>
      </c>
    </row>
    <row r="350" spans="1:13" x14ac:dyDescent="0.25">
      <c r="A350" s="63">
        <v>73100</v>
      </c>
      <c r="B350" s="69" t="s">
        <v>1130</v>
      </c>
      <c r="C350" s="71" t="s">
        <v>25</v>
      </c>
      <c r="D350" s="9" t="s">
        <v>26</v>
      </c>
      <c r="E350" s="63" t="s">
        <v>22</v>
      </c>
      <c r="F350" s="7"/>
      <c r="G350" s="91" t="s">
        <v>839</v>
      </c>
      <c r="H350" s="61" t="s">
        <v>24</v>
      </c>
      <c r="I350" s="63">
        <v>4600025677</v>
      </c>
      <c r="J350" s="92">
        <v>211682</v>
      </c>
      <c r="K350" s="92"/>
      <c r="L350" s="93">
        <v>43713</v>
      </c>
      <c r="M350" s="69" t="s">
        <v>840</v>
      </c>
    </row>
    <row r="351" spans="1:13" x14ac:dyDescent="0.25">
      <c r="A351" s="63">
        <v>73100</v>
      </c>
      <c r="B351" s="69" t="s">
        <v>1131</v>
      </c>
      <c r="C351" s="71" t="s">
        <v>25</v>
      </c>
      <c r="D351" s="9" t="s">
        <v>26</v>
      </c>
      <c r="E351" s="63" t="s">
        <v>22</v>
      </c>
      <c r="F351" s="7"/>
      <c r="G351" s="91" t="s">
        <v>839</v>
      </c>
      <c r="H351" s="61" t="s">
        <v>24</v>
      </c>
      <c r="I351" s="63">
        <v>4600025678</v>
      </c>
      <c r="J351" s="92">
        <v>211682</v>
      </c>
      <c r="K351" s="92"/>
      <c r="L351" s="93">
        <v>43713</v>
      </c>
      <c r="M351" s="69" t="s">
        <v>840</v>
      </c>
    </row>
    <row r="352" spans="1:13" x14ac:dyDescent="0.25">
      <c r="A352" s="63">
        <v>73100</v>
      </c>
      <c r="B352" s="69" t="s">
        <v>1132</v>
      </c>
      <c r="C352" s="71" t="s">
        <v>25</v>
      </c>
      <c r="D352" s="9" t="s">
        <v>26</v>
      </c>
      <c r="E352" s="63" t="s">
        <v>22</v>
      </c>
      <c r="F352" s="7"/>
      <c r="G352" s="91" t="s">
        <v>839</v>
      </c>
      <c r="H352" s="61" t="s">
        <v>24</v>
      </c>
      <c r="I352" s="63">
        <v>4600025680</v>
      </c>
      <c r="J352" s="92">
        <v>211682</v>
      </c>
      <c r="K352" s="92"/>
      <c r="L352" s="93">
        <v>43713</v>
      </c>
      <c r="M352" s="69" t="s">
        <v>840</v>
      </c>
    </row>
    <row r="353" spans="1:13" x14ac:dyDescent="0.25">
      <c r="A353" s="63">
        <v>73100</v>
      </c>
      <c r="B353" s="69" t="s">
        <v>1133</v>
      </c>
      <c r="C353" s="71" t="s">
        <v>25</v>
      </c>
      <c r="D353" s="9" t="s">
        <v>26</v>
      </c>
      <c r="E353" s="63" t="s">
        <v>22</v>
      </c>
      <c r="F353" s="7"/>
      <c r="G353" s="91" t="s">
        <v>267</v>
      </c>
      <c r="H353" s="61" t="s">
        <v>24</v>
      </c>
      <c r="I353" s="63">
        <v>4600025685</v>
      </c>
      <c r="J353" s="92">
        <v>4105642</v>
      </c>
      <c r="K353" s="92"/>
      <c r="L353" s="93">
        <v>43713</v>
      </c>
      <c r="M353" s="69" t="s">
        <v>293</v>
      </c>
    </row>
    <row r="354" spans="1:13" x14ac:dyDescent="0.25">
      <c r="A354" s="63">
        <v>73100</v>
      </c>
      <c r="B354" s="69" t="s">
        <v>1134</v>
      </c>
      <c r="C354" s="71" t="s">
        <v>25</v>
      </c>
      <c r="D354" s="9" t="s">
        <v>26</v>
      </c>
      <c r="E354" s="63" t="s">
        <v>22</v>
      </c>
      <c r="F354" s="7"/>
      <c r="G354" s="91" t="s">
        <v>267</v>
      </c>
      <c r="H354" s="61" t="s">
        <v>24</v>
      </c>
      <c r="I354" s="63">
        <v>4600025686</v>
      </c>
      <c r="J354" s="92">
        <v>4105642</v>
      </c>
      <c r="K354" s="92"/>
      <c r="L354" s="93">
        <v>43713</v>
      </c>
      <c r="M354" s="69" t="s">
        <v>293</v>
      </c>
    </row>
    <row r="355" spans="1:13" x14ac:dyDescent="0.25">
      <c r="A355" s="63">
        <v>73100</v>
      </c>
      <c r="B355" s="69" t="s">
        <v>1135</v>
      </c>
      <c r="C355" s="71" t="s">
        <v>25</v>
      </c>
      <c r="D355" s="9" t="s">
        <v>26</v>
      </c>
      <c r="E355" s="63" t="s">
        <v>22</v>
      </c>
      <c r="F355" s="7"/>
      <c r="G355" s="91" t="s">
        <v>267</v>
      </c>
      <c r="H355" s="61" t="s">
        <v>24</v>
      </c>
      <c r="I355" s="63">
        <v>4600025688</v>
      </c>
      <c r="J355" s="92">
        <v>4105642</v>
      </c>
      <c r="K355" s="92"/>
      <c r="L355" s="93">
        <v>43713</v>
      </c>
      <c r="M355" s="69" t="s">
        <v>293</v>
      </c>
    </row>
    <row r="356" spans="1:13" x14ac:dyDescent="0.25">
      <c r="A356" s="63">
        <v>73100</v>
      </c>
      <c r="B356" s="69" t="s">
        <v>1136</v>
      </c>
      <c r="C356" s="71" t="s">
        <v>25</v>
      </c>
      <c r="D356" s="9" t="s">
        <v>26</v>
      </c>
      <c r="E356" s="63" t="s">
        <v>22</v>
      </c>
      <c r="F356" s="7"/>
      <c r="G356" s="91" t="s">
        <v>858</v>
      </c>
      <c r="H356" s="61" t="s">
        <v>24</v>
      </c>
      <c r="I356" s="63">
        <v>4600025675</v>
      </c>
      <c r="J356" s="92">
        <v>643073</v>
      </c>
      <c r="K356" s="92"/>
      <c r="L356" s="93">
        <v>43713</v>
      </c>
      <c r="M356" s="69" t="s">
        <v>1137</v>
      </c>
    </row>
    <row r="357" spans="1:13" x14ac:dyDescent="0.25">
      <c r="A357" s="63">
        <v>73100</v>
      </c>
      <c r="B357" s="69" t="s">
        <v>1138</v>
      </c>
      <c r="C357" s="71" t="s">
        <v>25</v>
      </c>
      <c r="D357" s="9" t="s">
        <v>26</v>
      </c>
      <c r="E357" s="63" t="s">
        <v>22</v>
      </c>
      <c r="F357" s="7"/>
      <c r="G357" s="91" t="s">
        <v>858</v>
      </c>
      <c r="H357" s="61" t="s">
        <v>24</v>
      </c>
      <c r="I357" s="63">
        <v>4600025689</v>
      </c>
      <c r="J357" s="92">
        <v>707383.91</v>
      </c>
      <c r="K357" s="92"/>
      <c r="L357" s="93">
        <v>43713</v>
      </c>
      <c r="M357" s="69" t="s">
        <v>1137</v>
      </c>
    </row>
    <row r="358" spans="1:13" x14ac:dyDescent="0.25">
      <c r="A358" s="63">
        <v>73100</v>
      </c>
      <c r="B358" s="69" t="s">
        <v>1139</v>
      </c>
      <c r="C358" s="71" t="s">
        <v>25</v>
      </c>
      <c r="D358" s="9" t="s">
        <v>26</v>
      </c>
      <c r="E358" s="63" t="s">
        <v>22</v>
      </c>
      <c r="F358" s="7"/>
      <c r="G358" s="91" t="s">
        <v>858</v>
      </c>
      <c r="H358" s="61" t="s">
        <v>24</v>
      </c>
      <c r="I358" s="63">
        <v>4600025690</v>
      </c>
      <c r="J358" s="92">
        <v>707383.91</v>
      </c>
      <c r="K358" s="92"/>
      <c r="L358" s="93">
        <v>43713</v>
      </c>
      <c r="M358" s="69" t="s">
        <v>1137</v>
      </c>
    </row>
    <row r="359" spans="1:13" x14ac:dyDescent="0.25">
      <c r="A359" s="63">
        <v>73100</v>
      </c>
      <c r="B359" s="69" t="s">
        <v>1140</v>
      </c>
      <c r="C359" s="71" t="s">
        <v>25</v>
      </c>
      <c r="D359" s="9" t="s">
        <v>26</v>
      </c>
      <c r="E359" s="63" t="s">
        <v>22</v>
      </c>
      <c r="F359" s="7"/>
      <c r="G359" s="91" t="s">
        <v>266</v>
      </c>
      <c r="H359" s="61" t="s">
        <v>24</v>
      </c>
      <c r="I359" s="63">
        <v>4600025681</v>
      </c>
      <c r="J359" s="92">
        <v>2491244.9300000002</v>
      </c>
      <c r="K359" s="92"/>
      <c r="L359" s="93">
        <v>43713</v>
      </c>
      <c r="M359" s="69" t="s">
        <v>1141</v>
      </c>
    </row>
    <row r="360" spans="1:13" x14ac:dyDescent="0.25">
      <c r="A360" s="63">
        <v>73100</v>
      </c>
      <c r="B360" s="69" t="s">
        <v>1142</v>
      </c>
      <c r="C360" s="71" t="s">
        <v>25</v>
      </c>
      <c r="D360" s="9" t="s">
        <v>26</v>
      </c>
      <c r="E360" s="63" t="s">
        <v>816</v>
      </c>
      <c r="F360" s="7"/>
      <c r="G360" s="91" t="s">
        <v>266</v>
      </c>
      <c r="H360" s="61" t="s">
        <v>24</v>
      </c>
      <c r="I360" s="63">
        <v>4600025682</v>
      </c>
      <c r="J360" s="92">
        <v>24912449.300000001</v>
      </c>
      <c r="K360" s="92"/>
      <c r="L360" s="93">
        <v>43713</v>
      </c>
      <c r="M360" s="69" t="s">
        <v>1141</v>
      </c>
    </row>
    <row r="361" spans="1:13" x14ac:dyDescent="0.25">
      <c r="A361" s="63">
        <v>73100</v>
      </c>
      <c r="B361" s="69" t="s">
        <v>1142</v>
      </c>
      <c r="C361" s="71" t="s">
        <v>25</v>
      </c>
      <c r="D361" s="9" t="s">
        <v>26</v>
      </c>
      <c r="E361" s="63" t="s">
        <v>22</v>
      </c>
      <c r="F361" s="7"/>
      <c r="G361" s="91" t="s">
        <v>266</v>
      </c>
      <c r="H361" s="61" t="s">
        <v>24</v>
      </c>
      <c r="I361" s="63">
        <v>4600025868</v>
      </c>
      <c r="J361" s="92">
        <v>2491244.9300000002</v>
      </c>
      <c r="K361" s="92"/>
      <c r="L361" s="93">
        <v>43718</v>
      </c>
      <c r="M361" s="69" t="s">
        <v>1141</v>
      </c>
    </row>
    <row r="362" spans="1:13" x14ac:dyDescent="0.25">
      <c r="A362" s="63">
        <v>73100</v>
      </c>
      <c r="B362" s="69" t="s">
        <v>1143</v>
      </c>
      <c r="C362" s="71" t="s">
        <v>25</v>
      </c>
      <c r="D362" s="9" t="s">
        <v>26</v>
      </c>
      <c r="E362" s="63" t="s">
        <v>22</v>
      </c>
      <c r="F362" s="7"/>
      <c r="G362" s="91" t="s">
        <v>266</v>
      </c>
      <c r="H362" s="61" t="s">
        <v>24</v>
      </c>
      <c r="I362" s="63">
        <v>4600025683</v>
      </c>
      <c r="J362" s="92">
        <v>2491244.9300000002</v>
      </c>
      <c r="K362" s="92"/>
      <c r="L362" s="93">
        <v>43713</v>
      </c>
      <c r="M362" s="69" t="s">
        <v>1141</v>
      </c>
    </row>
    <row r="363" spans="1:13" x14ac:dyDescent="0.25">
      <c r="A363" s="63">
        <v>73100</v>
      </c>
      <c r="B363" s="69" t="s">
        <v>1144</v>
      </c>
      <c r="C363" s="71" t="s">
        <v>25</v>
      </c>
      <c r="D363" s="9" t="s">
        <v>26</v>
      </c>
      <c r="E363" s="63" t="s">
        <v>22</v>
      </c>
      <c r="F363" s="7"/>
      <c r="G363" s="91" t="s">
        <v>371</v>
      </c>
      <c r="H363" s="61" t="s">
        <v>24</v>
      </c>
      <c r="I363" s="63">
        <v>4600025618</v>
      </c>
      <c r="J363" s="92">
        <v>990038</v>
      </c>
      <c r="K363" s="92"/>
      <c r="L363" s="93">
        <v>43713</v>
      </c>
      <c r="M363" s="69" t="s">
        <v>813</v>
      </c>
    </row>
    <row r="364" spans="1:13" x14ac:dyDescent="0.25">
      <c r="A364" s="63">
        <v>73100</v>
      </c>
      <c r="B364" s="69" t="s">
        <v>1145</v>
      </c>
      <c r="C364" s="71" t="s">
        <v>25</v>
      </c>
      <c r="D364" s="9" t="s">
        <v>26</v>
      </c>
      <c r="E364" s="63" t="s">
        <v>22</v>
      </c>
      <c r="F364" s="7"/>
      <c r="G364" s="91" t="s">
        <v>371</v>
      </c>
      <c r="H364" s="61" t="s">
        <v>24</v>
      </c>
      <c r="I364" s="63">
        <v>4600025619</v>
      </c>
      <c r="J364" s="92">
        <v>990038</v>
      </c>
      <c r="K364" s="92"/>
      <c r="L364" s="93">
        <v>43713</v>
      </c>
      <c r="M364" s="69" t="s">
        <v>813</v>
      </c>
    </row>
    <row r="365" spans="1:13" x14ac:dyDescent="0.25">
      <c r="A365" s="63">
        <v>73100</v>
      </c>
      <c r="B365" s="69" t="s">
        <v>1146</v>
      </c>
      <c r="C365" s="71" t="s">
        <v>25</v>
      </c>
      <c r="D365" s="9" t="s">
        <v>26</v>
      </c>
      <c r="E365" s="63" t="s">
        <v>22</v>
      </c>
      <c r="F365" s="7"/>
      <c r="G365" s="91" t="s">
        <v>371</v>
      </c>
      <c r="H365" s="61" t="s">
        <v>24</v>
      </c>
      <c r="I365" s="63">
        <v>4600025620</v>
      </c>
      <c r="J365" s="92">
        <v>990038</v>
      </c>
      <c r="K365" s="92"/>
      <c r="L365" s="93">
        <v>43713</v>
      </c>
      <c r="M365" s="69" t="s">
        <v>813</v>
      </c>
    </row>
    <row r="366" spans="1:13" x14ac:dyDescent="0.25">
      <c r="A366" s="63">
        <v>73100</v>
      </c>
      <c r="B366" s="69" t="s">
        <v>1147</v>
      </c>
      <c r="C366" s="71" t="s">
        <v>25</v>
      </c>
      <c r="D366" s="9" t="s">
        <v>26</v>
      </c>
      <c r="E366" s="63" t="s">
        <v>22</v>
      </c>
      <c r="F366" s="7"/>
      <c r="G366" s="91" t="s">
        <v>270</v>
      </c>
      <c r="H366" s="61" t="s">
        <v>24</v>
      </c>
      <c r="I366" s="63">
        <v>4600025621</v>
      </c>
      <c r="J366" s="92">
        <v>3236584.5</v>
      </c>
      <c r="K366" s="92"/>
      <c r="L366" s="93">
        <v>43713</v>
      </c>
      <c r="M366" s="69" t="s">
        <v>298</v>
      </c>
    </row>
    <row r="367" spans="1:13" x14ac:dyDescent="0.25">
      <c r="A367" s="63">
        <v>73100</v>
      </c>
      <c r="B367" s="69" t="s">
        <v>1148</v>
      </c>
      <c r="C367" s="71" t="s">
        <v>25</v>
      </c>
      <c r="D367" s="9" t="s">
        <v>26</v>
      </c>
      <c r="E367" s="63" t="s">
        <v>22</v>
      </c>
      <c r="F367" s="7"/>
      <c r="G367" s="91" t="s">
        <v>270</v>
      </c>
      <c r="H367" s="61" t="s">
        <v>24</v>
      </c>
      <c r="I367" s="63">
        <v>4600025622</v>
      </c>
      <c r="J367" s="92">
        <v>3236584.5</v>
      </c>
      <c r="K367" s="92"/>
      <c r="L367" s="93">
        <v>43713</v>
      </c>
      <c r="M367" s="69" t="s">
        <v>298</v>
      </c>
    </row>
    <row r="368" spans="1:13" x14ac:dyDescent="0.25">
      <c r="A368" s="63">
        <v>73100</v>
      </c>
      <c r="B368" s="69" t="s">
        <v>1149</v>
      </c>
      <c r="C368" s="71" t="s">
        <v>25</v>
      </c>
      <c r="D368" s="9" t="s">
        <v>26</v>
      </c>
      <c r="E368" s="63" t="s">
        <v>22</v>
      </c>
      <c r="F368" s="7"/>
      <c r="G368" s="91" t="s">
        <v>270</v>
      </c>
      <c r="H368" s="61" t="s">
        <v>24</v>
      </c>
      <c r="I368" s="63">
        <v>4600025623</v>
      </c>
      <c r="J368" s="92">
        <v>3236584.5</v>
      </c>
      <c r="K368" s="92"/>
      <c r="L368" s="93">
        <v>43713</v>
      </c>
      <c r="M368" s="69" t="s">
        <v>298</v>
      </c>
    </row>
    <row r="369" spans="1:13" x14ac:dyDescent="0.25">
      <c r="A369" s="63">
        <v>73100</v>
      </c>
      <c r="B369" s="69" t="s">
        <v>1150</v>
      </c>
      <c r="C369" s="71" t="s">
        <v>25</v>
      </c>
      <c r="D369" s="9" t="s">
        <v>26</v>
      </c>
      <c r="E369" s="63" t="s">
        <v>22</v>
      </c>
      <c r="F369" s="7"/>
      <c r="G369" s="91" t="s">
        <v>455</v>
      </c>
      <c r="H369" s="61" t="s">
        <v>24</v>
      </c>
      <c r="I369" s="63">
        <v>4600025624</v>
      </c>
      <c r="J369" s="92">
        <v>320000</v>
      </c>
      <c r="K369" s="92"/>
      <c r="L369" s="93">
        <v>43713</v>
      </c>
      <c r="M369" s="69" t="s">
        <v>850</v>
      </c>
    </row>
    <row r="370" spans="1:13" x14ac:dyDescent="0.25">
      <c r="A370" s="63">
        <v>73100</v>
      </c>
      <c r="B370" s="69" t="s">
        <v>1151</v>
      </c>
      <c r="C370" s="71" t="s">
        <v>25</v>
      </c>
      <c r="D370" s="9" t="s">
        <v>26</v>
      </c>
      <c r="E370" s="63" t="s">
        <v>22</v>
      </c>
      <c r="F370" s="7"/>
      <c r="G370" s="91" t="s">
        <v>455</v>
      </c>
      <c r="H370" s="61" t="s">
        <v>24</v>
      </c>
      <c r="I370" s="63">
        <v>4600025625</v>
      </c>
      <c r="J370" s="92">
        <v>320000</v>
      </c>
      <c r="K370" s="92"/>
      <c r="L370" s="93">
        <v>43713</v>
      </c>
      <c r="M370" s="69" t="s">
        <v>850</v>
      </c>
    </row>
    <row r="371" spans="1:13" x14ac:dyDescent="0.25">
      <c r="A371" s="63">
        <v>73100</v>
      </c>
      <c r="B371" s="69" t="s">
        <v>1152</v>
      </c>
      <c r="C371" s="71" t="s">
        <v>25</v>
      </c>
      <c r="D371" s="9" t="s">
        <v>26</v>
      </c>
      <c r="E371" s="63" t="s">
        <v>22</v>
      </c>
      <c r="F371" s="7"/>
      <c r="G371" s="91" t="s">
        <v>455</v>
      </c>
      <c r="H371" s="61" t="s">
        <v>24</v>
      </c>
      <c r="I371" s="63">
        <v>4600025626</v>
      </c>
      <c r="J371" s="92">
        <v>320000</v>
      </c>
      <c r="K371" s="92"/>
      <c r="L371" s="93">
        <v>43713</v>
      </c>
      <c r="M371" s="69" t="s">
        <v>850</v>
      </c>
    </row>
    <row r="372" spans="1:13" x14ac:dyDescent="0.25">
      <c r="A372" s="63">
        <v>73100</v>
      </c>
      <c r="B372" s="69" t="s">
        <v>1153</v>
      </c>
      <c r="C372" s="71" t="s">
        <v>25</v>
      </c>
      <c r="D372" s="9" t="s">
        <v>26</v>
      </c>
      <c r="E372" s="63" t="s">
        <v>22</v>
      </c>
      <c r="F372" s="7"/>
      <c r="G372" s="91" t="s">
        <v>359</v>
      </c>
      <c r="H372" s="61" t="s">
        <v>24</v>
      </c>
      <c r="I372" s="63">
        <v>4600025628</v>
      </c>
      <c r="J372" s="92">
        <v>3136280</v>
      </c>
      <c r="K372" s="92"/>
      <c r="L372" s="93">
        <v>43713</v>
      </c>
      <c r="M372" s="69" t="s">
        <v>361</v>
      </c>
    </row>
    <row r="373" spans="1:13" x14ac:dyDescent="0.25">
      <c r="A373" s="63">
        <v>73100</v>
      </c>
      <c r="B373" s="69" t="s">
        <v>1154</v>
      </c>
      <c r="C373" s="71" t="s">
        <v>25</v>
      </c>
      <c r="D373" s="9" t="s">
        <v>26</v>
      </c>
      <c r="E373" s="63" t="s">
        <v>22</v>
      </c>
      <c r="F373" s="7"/>
      <c r="G373" s="91" t="s">
        <v>359</v>
      </c>
      <c r="H373" s="61" t="s">
        <v>24</v>
      </c>
      <c r="I373" s="63">
        <v>4600025629</v>
      </c>
      <c r="J373" s="92">
        <v>3136280</v>
      </c>
      <c r="K373" s="92"/>
      <c r="L373" s="93">
        <v>43713</v>
      </c>
      <c r="M373" s="69" t="s">
        <v>361</v>
      </c>
    </row>
    <row r="374" spans="1:13" x14ac:dyDescent="0.25">
      <c r="A374" s="63">
        <v>73100</v>
      </c>
      <c r="B374" s="69" t="s">
        <v>1155</v>
      </c>
      <c r="C374" s="71" t="s">
        <v>25</v>
      </c>
      <c r="D374" s="9" t="s">
        <v>26</v>
      </c>
      <c r="E374" s="99" t="s">
        <v>816</v>
      </c>
      <c r="F374" s="7"/>
      <c r="G374" s="91" t="s">
        <v>359</v>
      </c>
      <c r="H374" s="61" t="s">
        <v>24</v>
      </c>
      <c r="I374" s="63"/>
      <c r="J374" s="92"/>
      <c r="K374" s="92"/>
      <c r="L374" s="93"/>
      <c r="M374" s="69"/>
    </row>
    <row r="375" spans="1:13" x14ac:dyDescent="0.25">
      <c r="A375" s="63">
        <v>73100</v>
      </c>
      <c r="B375" s="69" t="s">
        <v>1156</v>
      </c>
      <c r="C375" s="71" t="s">
        <v>25</v>
      </c>
      <c r="D375" s="9" t="s">
        <v>26</v>
      </c>
      <c r="E375" s="63" t="s">
        <v>22</v>
      </c>
      <c r="F375" s="7"/>
      <c r="G375" s="91" t="s">
        <v>394</v>
      </c>
      <c r="H375" s="61" t="s">
        <v>24</v>
      </c>
      <c r="I375" s="63">
        <v>4600025659</v>
      </c>
      <c r="J375" s="92">
        <v>772470</v>
      </c>
      <c r="K375" s="92"/>
      <c r="L375" s="93">
        <v>43713</v>
      </c>
      <c r="M375" s="69" t="s">
        <v>825</v>
      </c>
    </row>
    <row r="376" spans="1:13" x14ac:dyDescent="0.25">
      <c r="A376" s="63">
        <v>73100</v>
      </c>
      <c r="B376" s="69" t="s">
        <v>1157</v>
      </c>
      <c r="C376" s="71" t="s">
        <v>25</v>
      </c>
      <c r="D376" s="9" t="s">
        <v>26</v>
      </c>
      <c r="E376" s="63" t="s">
        <v>22</v>
      </c>
      <c r="F376" s="7"/>
      <c r="G376" s="91" t="s">
        <v>394</v>
      </c>
      <c r="H376" s="61" t="s">
        <v>24</v>
      </c>
      <c r="I376" s="63">
        <v>4600025660</v>
      </c>
      <c r="J376" s="92">
        <v>772470</v>
      </c>
      <c r="K376" s="92"/>
      <c r="L376" s="93">
        <v>43713</v>
      </c>
      <c r="M376" s="69" t="s">
        <v>825</v>
      </c>
    </row>
    <row r="377" spans="1:13" x14ac:dyDescent="0.25">
      <c r="A377" s="63">
        <v>73100</v>
      </c>
      <c r="B377" s="69" t="s">
        <v>1158</v>
      </c>
      <c r="C377" s="71" t="s">
        <v>25</v>
      </c>
      <c r="D377" s="9" t="s">
        <v>26</v>
      </c>
      <c r="E377" s="63" t="s">
        <v>22</v>
      </c>
      <c r="F377" s="7"/>
      <c r="G377" s="91" t="s">
        <v>394</v>
      </c>
      <c r="H377" s="61" t="s">
        <v>24</v>
      </c>
      <c r="I377" s="63">
        <v>4600025661</v>
      </c>
      <c r="J377" s="92">
        <v>772470</v>
      </c>
      <c r="K377" s="92"/>
      <c r="L377" s="93">
        <v>43713</v>
      </c>
      <c r="M377" s="69" t="s">
        <v>825</v>
      </c>
    </row>
    <row r="378" spans="1:13" x14ac:dyDescent="0.25">
      <c r="A378" s="63">
        <v>73100</v>
      </c>
      <c r="B378" s="69" t="s">
        <v>1159</v>
      </c>
      <c r="C378" s="71" t="s">
        <v>25</v>
      </c>
      <c r="D378" s="9" t="s">
        <v>26</v>
      </c>
      <c r="E378" s="63" t="s">
        <v>22</v>
      </c>
      <c r="F378" s="7"/>
      <c r="G378" s="91" t="s">
        <v>484</v>
      </c>
      <c r="H378" s="61" t="s">
        <v>24</v>
      </c>
      <c r="I378" s="63">
        <v>4600025663</v>
      </c>
      <c r="J378" s="92">
        <v>706374.25</v>
      </c>
      <c r="K378" s="92"/>
      <c r="L378" s="93">
        <v>43713</v>
      </c>
      <c r="M378" s="69" t="s">
        <v>829</v>
      </c>
    </row>
    <row r="379" spans="1:13" x14ac:dyDescent="0.25">
      <c r="A379" s="63">
        <v>73100</v>
      </c>
      <c r="B379" s="69" t="s">
        <v>1160</v>
      </c>
      <c r="C379" s="71" t="s">
        <v>25</v>
      </c>
      <c r="D379" s="9" t="s">
        <v>26</v>
      </c>
      <c r="E379" s="63" t="s">
        <v>22</v>
      </c>
      <c r="F379" s="7"/>
      <c r="G379" s="91" t="s">
        <v>484</v>
      </c>
      <c r="H379" s="61" t="s">
        <v>24</v>
      </c>
      <c r="I379" s="63">
        <v>4600025664</v>
      </c>
      <c r="J379" s="92">
        <v>706374.25</v>
      </c>
      <c r="K379" s="92"/>
      <c r="L379" s="93">
        <v>43713</v>
      </c>
      <c r="M379" s="69" t="s">
        <v>829</v>
      </c>
    </row>
    <row r="380" spans="1:13" x14ac:dyDescent="0.25">
      <c r="A380" s="63">
        <v>73100</v>
      </c>
      <c r="B380" s="69" t="s">
        <v>1161</v>
      </c>
      <c r="C380" s="71" t="s">
        <v>25</v>
      </c>
      <c r="D380" s="9" t="s">
        <v>26</v>
      </c>
      <c r="E380" s="63" t="s">
        <v>22</v>
      </c>
      <c r="F380" s="7"/>
      <c r="G380" s="91" t="s">
        <v>484</v>
      </c>
      <c r="H380" s="61" t="s">
        <v>24</v>
      </c>
      <c r="I380" s="63">
        <v>4600025665</v>
      </c>
      <c r="J380" s="92">
        <v>706374.25</v>
      </c>
      <c r="K380" s="92"/>
      <c r="L380" s="93">
        <v>43713</v>
      </c>
      <c r="M380" s="69" t="s">
        <v>829</v>
      </c>
    </row>
    <row r="381" spans="1:13" x14ac:dyDescent="0.25">
      <c r="A381" s="63">
        <v>73100</v>
      </c>
      <c r="B381" s="69" t="s">
        <v>1162</v>
      </c>
      <c r="C381" s="71" t="s">
        <v>25</v>
      </c>
      <c r="D381" s="9" t="s">
        <v>26</v>
      </c>
      <c r="E381" s="63" t="s">
        <v>22</v>
      </c>
      <c r="F381" s="7"/>
      <c r="G381" s="91" t="s">
        <v>264</v>
      </c>
      <c r="H381" s="61" t="s">
        <v>24</v>
      </c>
      <c r="I381" s="63">
        <v>4600025740</v>
      </c>
      <c r="J381" s="92"/>
      <c r="K381" s="92">
        <v>17930</v>
      </c>
      <c r="L381" s="93">
        <v>43717</v>
      </c>
      <c r="M381" s="69" t="s">
        <v>606</v>
      </c>
    </row>
    <row r="382" spans="1:13" x14ac:dyDescent="0.25">
      <c r="A382" s="63">
        <v>73100</v>
      </c>
      <c r="B382" s="69" t="s">
        <v>1163</v>
      </c>
      <c r="C382" s="71" t="s">
        <v>25</v>
      </c>
      <c r="D382" s="9" t="s">
        <v>26</v>
      </c>
      <c r="E382" s="63" t="s">
        <v>22</v>
      </c>
      <c r="F382" s="7"/>
      <c r="G382" s="91" t="s">
        <v>264</v>
      </c>
      <c r="H382" s="61" t="s">
        <v>24</v>
      </c>
      <c r="I382" s="63">
        <v>4600025741</v>
      </c>
      <c r="J382" s="92"/>
      <c r="K382" s="92">
        <v>17930</v>
      </c>
      <c r="L382" s="93">
        <v>43717</v>
      </c>
      <c r="M382" s="69" t="s">
        <v>606</v>
      </c>
    </row>
    <row r="383" spans="1:13" x14ac:dyDescent="0.25">
      <c r="A383" s="63">
        <v>73100</v>
      </c>
      <c r="B383" s="69" t="s">
        <v>1164</v>
      </c>
      <c r="C383" s="71" t="s">
        <v>25</v>
      </c>
      <c r="D383" s="9" t="s">
        <v>26</v>
      </c>
      <c r="E383" s="63" t="s">
        <v>22</v>
      </c>
      <c r="F383" s="7"/>
      <c r="G383" s="91" t="s">
        <v>264</v>
      </c>
      <c r="H383" s="61" t="s">
        <v>24</v>
      </c>
      <c r="I383" s="63">
        <v>4600025841</v>
      </c>
      <c r="J383" s="92"/>
      <c r="K383" s="92">
        <v>17930</v>
      </c>
      <c r="L383" s="93">
        <v>43717</v>
      </c>
      <c r="M383" s="69" t="s">
        <v>606</v>
      </c>
    </row>
    <row r="384" spans="1:13" x14ac:dyDescent="0.25">
      <c r="A384" s="63">
        <v>73100</v>
      </c>
      <c r="B384" s="69" t="s">
        <v>1165</v>
      </c>
      <c r="C384" s="71" t="s">
        <v>25</v>
      </c>
      <c r="D384" s="9" t="s">
        <v>26</v>
      </c>
      <c r="E384" s="63" t="s">
        <v>22</v>
      </c>
      <c r="F384" s="7"/>
      <c r="G384" s="91" t="s">
        <v>363</v>
      </c>
      <c r="H384" s="61" t="s">
        <v>24</v>
      </c>
      <c r="I384" s="63">
        <v>4600025669</v>
      </c>
      <c r="J384" s="92">
        <v>1529141</v>
      </c>
      <c r="K384" s="92"/>
      <c r="L384" s="93">
        <v>43713</v>
      </c>
      <c r="M384" s="69" t="s">
        <v>1166</v>
      </c>
    </row>
    <row r="385" spans="1:13" x14ac:dyDescent="0.25">
      <c r="A385" s="63">
        <v>73100</v>
      </c>
      <c r="B385" s="69" t="s">
        <v>1167</v>
      </c>
      <c r="C385" s="71" t="s">
        <v>25</v>
      </c>
      <c r="D385" s="9" t="s">
        <v>26</v>
      </c>
      <c r="E385" s="63" t="s">
        <v>22</v>
      </c>
      <c r="F385" s="7"/>
      <c r="G385" s="91" t="s">
        <v>363</v>
      </c>
      <c r="H385" s="61" t="s">
        <v>24</v>
      </c>
      <c r="I385" s="63">
        <v>4600025670</v>
      </c>
      <c r="J385" s="92">
        <v>1529141</v>
      </c>
      <c r="K385" s="92"/>
      <c r="L385" s="93">
        <v>43713</v>
      </c>
      <c r="M385" s="69" t="s">
        <v>1166</v>
      </c>
    </row>
    <row r="386" spans="1:13" x14ac:dyDescent="0.25">
      <c r="A386" s="63">
        <v>73100</v>
      </c>
      <c r="B386" s="69" t="s">
        <v>1168</v>
      </c>
      <c r="C386" s="71" t="s">
        <v>25</v>
      </c>
      <c r="D386" s="9" t="s">
        <v>26</v>
      </c>
      <c r="E386" s="63" t="s">
        <v>22</v>
      </c>
      <c r="F386" s="7"/>
      <c r="G386" s="91" t="s">
        <v>363</v>
      </c>
      <c r="H386" s="61" t="s">
        <v>24</v>
      </c>
      <c r="I386" s="63">
        <v>4600025671</v>
      </c>
      <c r="J386" s="92">
        <v>1529141</v>
      </c>
      <c r="K386" s="92"/>
      <c r="L386" s="93">
        <v>43713</v>
      </c>
      <c r="M386" s="69" t="s">
        <v>1166</v>
      </c>
    </row>
    <row r="387" spans="1:13" x14ac:dyDescent="0.25">
      <c r="A387" s="63">
        <v>73201</v>
      </c>
      <c r="B387" s="69" t="s">
        <v>671</v>
      </c>
      <c r="C387" s="71" t="s">
        <v>50</v>
      </c>
      <c r="D387" s="9" t="s">
        <v>26</v>
      </c>
      <c r="E387" s="63" t="s">
        <v>22</v>
      </c>
      <c r="F387" s="7"/>
      <c r="G387" s="91" t="s">
        <v>53</v>
      </c>
      <c r="H387" s="61" t="s">
        <v>24</v>
      </c>
      <c r="I387" s="63">
        <v>4600026144</v>
      </c>
      <c r="J387" s="92">
        <v>289610.31</v>
      </c>
      <c r="K387" s="92"/>
      <c r="L387" s="93">
        <v>43718</v>
      </c>
      <c r="M387" s="69" t="s">
        <v>713</v>
      </c>
    </row>
    <row r="388" spans="1:13" x14ac:dyDescent="0.25">
      <c r="A388" s="63">
        <v>73201</v>
      </c>
      <c r="B388" s="69" t="s">
        <v>674</v>
      </c>
      <c r="C388" s="71" t="s">
        <v>50</v>
      </c>
      <c r="D388" s="9" t="s">
        <v>26</v>
      </c>
      <c r="E388" s="63" t="s">
        <v>22</v>
      </c>
      <c r="F388" s="7"/>
      <c r="G388" s="91" t="s">
        <v>53</v>
      </c>
      <c r="H388" s="61" t="s">
        <v>24</v>
      </c>
      <c r="I388" s="63">
        <v>4600025909</v>
      </c>
      <c r="J388" s="92">
        <v>5695.29</v>
      </c>
      <c r="K388" s="92"/>
      <c r="L388" s="93">
        <v>43718</v>
      </c>
      <c r="M388" s="69" t="s">
        <v>871</v>
      </c>
    </row>
    <row r="389" spans="1:13" x14ac:dyDescent="0.25">
      <c r="A389" s="63">
        <v>73201</v>
      </c>
      <c r="B389" s="69" t="s">
        <v>675</v>
      </c>
      <c r="C389" s="71" t="s">
        <v>50</v>
      </c>
      <c r="D389" s="9" t="s">
        <v>26</v>
      </c>
      <c r="E389" s="63" t="s">
        <v>22</v>
      </c>
      <c r="F389" s="7"/>
      <c r="G389" s="91" t="s">
        <v>53</v>
      </c>
      <c r="H389" s="61" t="s">
        <v>24</v>
      </c>
      <c r="I389" s="63">
        <v>4600026145</v>
      </c>
      <c r="J389" s="92">
        <v>55332.56</v>
      </c>
      <c r="K389" s="92"/>
      <c r="L389" s="93">
        <v>43721</v>
      </c>
      <c r="M389" s="69" t="s">
        <v>676</v>
      </c>
    </row>
    <row r="390" spans="1:13" x14ac:dyDescent="0.25">
      <c r="A390" s="63">
        <v>73201</v>
      </c>
      <c r="B390" s="69" t="s">
        <v>1169</v>
      </c>
      <c r="C390" s="71" t="s">
        <v>25</v>
      </c>
      <c r="D390" s="9" t="s">
        <v>26</v>
      </c>
      <c r="E390" s="63" t="s">
        <v>22</v>
      </c>
      <c r="F390" s="7"/>
      <c r="G390" s="91" t="s">
        <v>767</v>
      </c>
      <c r="H390" s="61" t="s">
        <v>24</v>
      </c>
      <c r="I390" s="63">
        <v>4600025912</v>
      </c>
      <c r="J390" s="92">
        <v>17500000</v>
      </c>
      <c r="K390" s="92"/>
      <c r="L390" s="93">
        <v>43718</v>
      </c>
      <c r="M390" s="69" t="s">
        <v>769</v>
      </c>
    </row>
    <row r="391" spans="1:13" x14ac:dyDescent="0.25">
      <c r="A391" s="63">
        <v>73201</v>
      </c>
      <c r="B391" s="69" t="s">
        <v>1169</v>
      </c>
      <c r="C391" s="71" t="s">
        <v>25</v>
      </c>
      <c r="D391" s="9" t="s">
        <v>26</v>
      </c>
      <c r="E391" s="63" t="s">
        <v>22</v>
      </c>
      <c r="F391" s="7"/>
      <c r="G391" s="91" t="s">
        <v>767</v>
      </c>
      <c r="H391" s="61" t="s">
        <v>24</v>
      </c>
      <c r="I391" s="63">
        <v>4600025913</v>
      </c>
      <c r="J391" s="92">
        <v>14000000</v>
      </c>
      <c r="K391" s="92"/>
      <c r="L391" s="93">
        <v>43718</v>
      </c>
      <c r="M391" s="69" t="s">
        <v>769</v>
      </c>
    </row>
    <row r="392" spans="1:13" x14ac:dyDescent="0.25">
      <c r="A392" s="63">
        <v>73201</v>
      </c>
      <c r="B392" s="69" t="s">
        <v>1169</v>
      </c>
      <c r="C392" s="71" t="s">
        <v>25</v>
      </c>
      <c r="D392" s="9" t="s">
        <v>26</v>
      </c>
      <c r="E392" s="63" t="s">
        <v>22</v>
      </c>
      <c r="F392" s="7"/>
      <c r="G392" s="91" t="s">
        <v>767</v>
      </c>
      <c r="H392" s="61" t="s">
        <v>24</v>
      </c>
      <c r="I392" s="63">
        <v>4600025914</v>
      </c>
      <c r="J392" s="92">
        <v>3500000</v>
      </c>
      <c r="K392" s="92"/>
      <c r="L392" s="93">
        <v>43718</v>
      </c>
      <c r="M392" s="69" t="s">
        <v>769</v>
      </c>
    </row>
    <row r="393" spans="1:13" x14ac:dyDescent="0.25">
      <c r="A393" s="63">
        <v>73100</v>
      </c>
      <c r="B393" s="69" t="s">
        <v>1170</v>
      </c>
      <c r="C393" s="71" t="s">
        <v>25</v>
      </c>
      <c r="D393" s="9" t="s">
        <v>26</v>
      </c>
      <c r="E393" s="63" t="s">
        <v>22</v>
      </c>
      <c r="F393" s="7"/>
      <c r="G393" s="91" t="s">
        <v>375</v>
      </c>
      <c r="H393" s="61" t="s">
        <v>24</v>
      </c>
      <c r="I393" s="63">
        <v>4600025744</v>
      </c>
      <c r="J393" s="92">
        <v>1330011</v>
      </c>
      <c r="K393" s="92"/>
      <c r="L393" s="93">
        <v>43714</v>
      </c>
      <c r="M393" s="69" t="s">
        <v>956</v>
      </c>
    </row>
    <row r="394" spans="1:13" x14ac:dyDescent="0.25">
      <c r="A394" s="63">
        <v>73100</v>
      </c>
      <c r="B394" s="69" t="s">
        <v>1171</v>
      </c>
      <c r="C394" s="71" t="s">
        <v>25</v>
      </c>
      <c r="D394" s="9" t="s">
        <v>26</v>
      </c>
      <c r="E394" s="63" t="s">
        <v>22</v>
      </c>
      <c r="F394" s="7"/>
      <c r="G394" s="91" t="s">
        <v>375</v>
      </c>
      <c r="H394" s="61" t="s">
        <v>24</v>
      </c>
      <c r="I394" s="63">
        <v>4600025745</v>
      </c>
      <c r="J394" s="92">
        <v>1330011</v>
      </c>
      <c r="K394" s="92"/>
      <c r="L394" s="93">
        <v>43714</v>
      </c>
      <c r="M394" s="69" t="s">
        <v>956</v>
      </c>
    </row>
    <row r="395" spans="1:13" x14ac:dyDescent="0.25">
      <c r="A395" s="63">
        <v>73100</v>
      </c>
      <c r="B395" s="69" t="s">
        <v>1172</v>
      </c>
      <c r="C395" s="71" t="s">
        <v>25</v>
      </c>
      <c r="D395" s="9" t="s">
        <v>26</v>
      </c>
      <c r="E395" s="63" t="s">
        <v>22</v>
      </c>
      <c r="F395" s="7"/>
      <c r="G395" s="91" t="s">
        <v>375</v>
      </c>
      <c r="H395" s="61" t="s">
        <v>24</v>
      </c>
      <c r="I395" s="63">
        <v>4600025746</v>
      </c>
      <c r="J395" s="92">
        <v>1330011</v>
      </c>
      <c r="K395" s="92"/>
      <c r="L395" s="93">
        <v>43714</v>
      </c>
      <c r="M395" s="69" t="s">
        <v>956</v>
      </c>
    </row>
    <row r="396" spans="1:13" x14ac:dyDescent="0.25">
      <c r="A396" s="63">
        <v>73300</v>
      </c>
      <c r="B396" s="69" t="s">
        <v>1173</v>
      </c>
      <c r="C396" s="71" t="s">
        <v>25</v>
      </c>
      <c r="D396" s="9" t="s">
        <v>26</v>
      </c>
      <c r="E396" s="63" t="s">
        <v>22</v>
      </c>
      <c r="F396" s="7"/>
      <c r="G396" s="91" t="s">
        <v>36</v>
      </c>
      <c r="H396" s="61" t="s">
        <v>24</v>
      </c>
      <c r="I396" s="63">
        <v>4600025750</v>
      </c>
      <c r="J396" s="92"/>
      <c r="K396" s="92">
        <v>448.25</v>
      </c>
      <c r="L396" s="93">
        <v>43714</v>
      </c>
      <c r="M396" s="69" t="s">
        <v>970</v>
      </c>
    </row>
    <row r="397" spans="1:13" x14ac:dyDescent="0.25">
      <c r="A397" s="63">
        <v>73100</v>
      </c>
      <c r="B397" s="69" t="s">
        <v>1174</v>
      </c>
      <c r="C397" s="71" t="s">
        <v>25</v>
      </c>
      <c r="D397" s="9" t="s">
        <v>26</v>
      </c>
      <c r="E397" s="63" t="s">
        <v>22</v>
      </c>
      <c r="F397" s="7"/>
      <c r="G397" s="91" t="s">
        <v>398</v>
      </c>
      <c r="H397" s="61" t="s">
        <v>24</v>
      </c>
      <c r="I397" s="63">
        <v>4600025776</v>
      </c>
      <c r="J397" s="92">
        <v>880647</v>
      </c>
      <c r="K397" s="92"/>
      <c r="L397" s="93">
        <v>43714</v>
      </c>
      <c r="M397" s="69" t="s">
        <v>400</v>
      </c>
    </row>
    <row r="398" spans="1:13" x14ac:dyDescent="0.25">
      <c r="A398" s="63">
        <v>73100</v>
      </c>
      <c r="B398" s="69" t="s">
        <v>1175</v>
      </c>
      <c r="C398" s="71" t="s">
        <v>25</v>
      </c>
      <c r="D398" s="9" t="s">
        <v>26</v>
      </c>
      <c r="E398" s="63" t="s">
        <v>22</v>
      </c>
      <c r="F398" s="7"/>
      <c r="G398" s="91" t="s">
        <v>398</v>
      </c>
      <c r="H398" s="61" t="s">
        <v>24</v>
      </c>
      <c r="I398" s="63">
        <v>4600025777</v>
      </c>
      <c r="J398" s="92">
        <v>880647</v>
      </c>
      <c r="K398" s="92"/>
      <c r="L398" s="93">
        <v>43714</v>
      </c>
      <c r="M398" s="69" t="s">
        <v>400</v>
      </c>
    </row>
    <row r="399" spans="1:13" x14ac:dyDescent="0.25">
      <c r="A399" s="63">
        <v>73100</v>
      </c>
      <c r="B399" s="69" t="s">
        <v>1176</v>
      </c>
      <c r="C399" s="71" t="s">
        <v>25</v>
      </c>
      <c r="D399" s="9" t="s">
        <v>26</v>
      </c>
      <c r="E399" s="63" t="s">
        <v>22</v>
      </c>
      <c r="F399" s="7"/>
      <c r="G399" s="91" t="s">
        <v>398</v>
      </c>
      <c r="H399" s="61" t="s">
        <v>24</v>
      </c>
      <c r="I399" s="63">
        <v>4600025778</v>
      </c>
      <c r="J399" s="92">
        <v>880647</v>
      </c>
      <c r="K399" s="92"/>
      <c r="L399" s="93">
        <v>43714</v>
      </c>
      <c r="M399" s="69" t="s">
        <v>400</v>
      </c>
    </row>
    <row r="400" spans="1:13" x14ac:dyDescent="0.25">
      <c r="A400" s="63">
        <v>73100</v>
      </c>
      <c r="B400" s="69" t="s">
        <v>1177</v>
      </c>
      <c r="C400" s="71" t="s">
        <v>25</v>
      </c>
      <c r="D400" s="9" t="s">
        <v>26</v>
      </c>
      <c r="E400" s="63" t="s">
        <v>22</v>
      </c>
      <c r="F400" s="7"/>
      <c r="G400" s="91" t="s">
        <v>390</v>
      </c>
      <c r="H400" s="61" t="s">
        <v>24</v>
      </c>
      <c r="I400" s="63">
        <v>4600025779</v>
      </c>
      <c r="J400" s="92">
        <v>590413</v>
      </c>
      <c r="K400" s="92"/>
      <c r="L400" s="93">
        <v>43714</v>
      </c>
      <c r="M400" s="69" t="s">
        <v>977</v>
      </c>
    </row>
    <row r="401" spans="1:13" x14ac:dyDescent="0.25">
      <c r="A401" s="63">
        <v>73100</v>
      </c>
      <c r="B401" s="69" t="s">
        <v>1178</v>
      </c>
      <c r="C401" s="71" t="s">
        <v>25</v>
      </c>
      <c r="D401" s="9" t="s">
        <v>26</v>
      </c>
      <c r="E401" s="63" t="s">
        <v>22</v>
      </c>
      <c r="F401" s="7"/>
      <c r="G401" s="91" t="s">
        <v>390</v>
      </c>
      <c r="H401" s="61" t="s">
        <v>24</v>
      </c>
      <c r="I401" s="63">
        <v>4600025780</v>
      </c>
      <c r="J401" s="92">
        <v>590413</v>
      </c>
      <c r="K401" s="92"/>
      <c r="L401" s="93">
        <v>43714</v>
      </c>
      <c r="M401" s="69" t="s">
        <v>977</v>
      </c>
    </row>
    <row r="402" spans="1:13" x14ac:dyDescent="0.25">
      <c r="A402" s="63">
        <v>73100</v>
      </c>
      <c r="B402" s="69" t="s">
        <v>1179</v>
      </c>
      <c r="C402" s="71" t="s">
        <v>25</v>
      </c>
      <c r="D402" s="9" t="s">
        <v>26</v>
      </c>
      <c r="E402" s="63" t="s">
        <v>22</v>
      </c>
      <c r="F402" s="7"/>
      <c r="G402" s="91" t="s">
        <v>390</v>
      </c>
      <c r="H402" s="61" t="s">
        <v>24</v>
      </c>
      <c r="I402" s="63">
        <v>4600025781</v>
      </c>
      <c r="J402" s="92">
        <v>590413</v>
      </c>
      <c r="K402" s="92"/>
      <c r="L402" s="93">
        <v>43714</v>
      </c>
      <c r="M402" s="69" t="s">
        <v>977</v>
      </c>
    </row>
    <row r="403" spans="1:13" x14ac:dyDescent="0.25">
      <c r="A403" s="63">
        <v>73100</v>
      </c>
      <c r="B403" s="69" t="s">
        <v>1180</v>
      </c>
      <c r="C403" s="71" t="s">
        <v>25</v>
      </c>
      <c r="D403" s="9" t="s">
        <v>26</v>
      </c>
      <c r="E403" s="63" t="s">
        <v>22</v>
      </c>
      <c r="F403" s="7"/>
      <c r="G403" s="91" t="s">
        <v>23</v>
      </c>
      <c r="H403" s="61" t="s">
        <v>24</v>
      </c>
      <c r="I403" s="63">
        <v>4600025786</v>
      </c>
      <c r="J403" s="92">
        <v>3737603</v>
      </c>
      <c r="K403" s="92"/>
      <c r="L403" s="93">
        <v>43717</v>
      </c>
      <c r="M403" s="69" t="s">
        <v>290</v>
      </c>
    </row>
    <row r="404" spans="1:13" x14ac:dyDescent="0.25">
      <c r="A404" s="63">
        <v>73100</v>
      </c>
      <c r="B404" s="69" t="s">
        <v>1181</v>
      </c>
      <c r="C404" s="71" t="s">
        <v>25</v>
      </c>
      <c r="D404" s="9" t="s">
        <v>26</v>
      </c>
      <c r="E404" s="63" t="s">
        <v>22</v>
      </c>
      <c r="F404" s="7"/>
      <c r="G404" s="91" t="s">
        <v>23</v>
      </c>
      <c r="H404" s="61" t="s">
        <v>24</v>
      </c>
      <c r="I404" s="63">
        <v>4600025798</v>
      </c>
      <c r="J404" s="92">
        <v>3737603</v>
      </c>
      <c r="K404" s="92"/>
      <c r="L404" s="93">
        <v>43717</v>
      </c>
      <c r="M404" s="69" t="s">
        <v>290</v>
      </c>
    </row>
    <row r="405" spans="1:13" x14ac:dyDescent="0.25">
      <c r="A405" s="63">
        <v>73100</v>
      </c>
      <c r="B405" s="69" t="s">
        <v>1182</v>
      </c>
      <c r="C405" s="71" t="s">
        <v>25</v>
      </c>
      <c r="D405" s="9" t="s">
        <v>26</v>
      </c>
      <c r="E405" s="63" t="s">
        <v>22</v>
      </c>
      <c r="F405" s="7"/>
      <c r="G405" s="91" t="s">
        <v>23</v>
      </c>
      <c r="H405" s="61" t="s">
        <v>24</v>
      </c>
      <c r="I405" s="63">
        <v>4600025799</v>
      </c>
      <c r="J405" s="92">
        <v>3737603</v>
      </c>
      <c r="K405" s="92"/>
      <c r="L405" s="93">
        <v>43717</v>
      </c>
      <c r="M405" s="69" t="s">
        <v>290</v>
      </c>
    </row>
    <row r="406" spans="1:13" x14ac:dyDescent="0.25">
      <c r="A406" s="63">
        <v>73300</v>
      </c>
      <c r="B406" s="69" t="s">
        <v>1183</v>
      </c>
      <c r="C406" s="71" t="s">
        <v>25</v>
      </c>
      <c r="D406" s="9" t="s">
        <v>26</v>
      </c>
      <c r="E406" s="63" t="s">
        <v>22</v>
      </c>
      <c r="F406" s="7"/>
      <c r="G406" s="91" t="s">
        <v>31</v>
      </c>
      <c r="H406" s="61" t="s">
        <v>24</v>
      </c>
      <c r="I406" s="63">
        <v>4600025927</v>
      </c>
      <c r="J406" s="92">
        <v>30000</v>
      </c>
      <c r="K406" s="92"/>
      <c r="L406" s="93">
        <v>43718</v>
      </c>
      <c r="M406" s="69" t="s">
        <v>67</v>
      </c>
    </row>
    <row r="407" spans="1:13" x14ac:dyDescent="0.25">
      <c r="A407" s="63">
        <v>73400</v>
      </c>
      <c r="B407" s="69" t="s">
        <v>1184</v>
      </c>
      <c r="C407" s="71" t="s">
        <v>25</v>
      </c>
      <c r="D407" s="9" t="s">
        <v>26</v>
      </c>
      <c r="E407" s="63" t="s">
        <v>22</v>
      </c>
      <c r="F407" s="7"/>
      <c r="G407" s="91" t="s">
        <v>1185</v>
      </c>
      <c r="H407" s="61" t="s">
        <v>24</v>
      </c>
      <c r="I407" s="63">
        <v>4600025952</v>
      </c>
      <c r="J407" s="92">
        <v>449025</v>
      </c>
      <c r="K407" s="92"/>
      <c r="L407" s="93">
        <v>43719</v>
      </c>
      <c r="M407" s="69" t="s">
        <v>49</v>
      </c>
    </row>
    <row r="408" spans="1:13" x14ac:dyDescent="0.25">
      <c r="A408" s="63">
        <v>73100</v>
      </c>
      <c r="B408" s="69" t="s">
        <v>1186</v>
      </c>
      <c r="C408" s="71"/>
      <c r="D408" s="9" t="s">
        <v>26</v>
      </c>
      <c r="E408" s="63" t="s">
        <v>22</v>
      </c>
      <c r="F408" s="7"/>
      <c r="G408" s="91" t="s">
        <v>265</v>
      </c>
      <c r="H408" s="61" t="s">
        <v>24</v>
      </c>
      <c r="I408" s="63">
        <v>4600025928</v>
      </c>
      <c r="J408" s="92">
        <v>3877140</v>
      </c>
      <c r="K408" s="92"/>
      <c r="L408" s="93">
        <v>43718</v>
      </c>
      <c r="M408" s="69" t="s">
        <v>291</v>
      </c>
    </row>
    <row r="409" spans="1:13" x14ac:dyDescent="0.25">
      <c r="A409" s="63">
        <v>73100</v>
      </c>
      <c r="B409" s="69" t="s">
        <v>1187</v>
      </c>
      <c r="C409" s="71" t="s">
        <v>25</v>
      </c>
      <c r="D409" s="9" t="s">
        <v>26</v>
      </c>
      <c r="E409" s="63" t="s">
        <v>22</v>
      </c>
      <c r="F409" s="7"/>
      <c r="G409" s="91" t="s">
        <v>265</v>
      </c>
      <c r="H409" s="61" t="s">
        <v>24</v>
      </c>
      <c r="I409" s="63">
        <v>4600026049</v>
      </c>
      <c r="J409" s="92">
        <v>3877140</v>
      </c>
      <c r="K409" s="92"/>
      <c r="L409" s="93">
        <v>43721</v>
      </c>
      <c r="M409" s="69" t="s">
        <v>291</v>
      </c>
    </row>
    <row r="410" spans="1:13" x14ac:dyDescent="0.25">
      <c r="A410" s="63">
        <v>73400</v>
      </c>
      <c r="B410" s="69" t="s">
        <v>190</v>
      </c>
      <c r="C410" s="71" t="s">
        <v>25</v>
      </c>
      <c r="D410" s="9" t="s">
        <v>26</v>
      </c>
      <c r="E410" s="63" t="s">
        <v>22</v>
      </c>
      <c r="F410" s="7"/>
      <c r="G410" s="91" t="s">
        <v>1188</v>
      </c>
      <c r="H410" s="61" t="s">
        <v>24</v>
      </c>
      <c r="I410" s="63">
        <v>4600025791</v>
      </c>
      <c r="J410" s="92">
        <v>14000000</v>
      </c>
      <c r="K410" s="92"/>
      <c r="L410" s="93">
        <v>43714</v>
      </c>
      <c r="M410" s="69" t="s">
        <v>49</v>
      </c>
    </row>
    <row r="411" spans="1:13" x14ac:dyDescent="0.25">
      <c r="A411" s="63">
        <v>73201</v>
      </c>
      <c r="B411" s="69" t="s">
        <v>675</v>
      </c>
      <c r="C411" s="71" t="s">
        <v>50</v>
      </c>
      <c r="D411" s="9" t="s">
        <v>26</v>
      </c>
      <c r="E411" s="63" t="s">
        <v>22</v>
      </c>
      <c r="F411" s="7"/>
      <c r="G411" s="91" t="s">
        <v>62</v>
      </c>
      <c r="H411" s="61" t="s">
        <v>24</v>
      </c>
      <c r="I411" s="13" t="s">
        <v>1189</v>
      </c>
      <c r="J411" s="92">
        <v>44329.47</v>
      </c>
      <c r="K411" s="92"/>
      <c r="L411" s="93">
        <v>43720</v>
      </c>
      <c r="M411" s="69" t="s">
        <v>676</v>
      </c>
    </row>
    <row r="412" spans="1:13" x14ac:dyDescent="0.25">
      <c r="A412" s="63">
        <v>73201</v>
      </c>
      <c r="B412" s="69" t="s">
        <v>671</v>
      </c>
      <c r="C412" s="71" t="s">
        <v>50</v>
      </c>
      <c r="D412" s="9" t="s">
        <v>26</v>
      </c>
      <c r="E412" s="63" t="s">
        <v>22</v>
      </c>
      <c r="F412" s="7"/>
      <c r="G412" s="91" t="s">
        <v>62</v>
      </c>
      <c r="H412" s="61" t="s">
        <v>24</v>
      </c>
      <c r="I412" s="63">
        <v>4600025906</v>
      </c>
      <c r="J412" s="92">
        <v>1625.2</v>
      </c>
      <c r="K412" s="92"/>
      <c r="L412" s="93">
        <v>43718</v>
      </c>
      <c r="M412" s="69" t="s">
        <v>713</v>
      </c>
    </row>
    <row r="413" spans="1:13" x14ac:dyDescent="0.25">
      <c r="A413" s="63">
        <v>73201</v>
      </c>
      <c r="B413" s="69" t="s">
        <v>674</v>
      </c>
      <c r="C413" s="71" t="s">
        <v>50</v>
      </c>
      <c r="D413" s="9" t="s">
        <v>26</v>
      </c>
      <c r="E413" s="63" t="s">
        <v>22</v>
      </c>
      <c r="F413" s="7"/>
      <c r="G413" s="91" t="s">
        <v>62</v>
      </c>
      <c r="H413" s="61" t="s">
        <v>24</v>
      </c>
      <c r="I413" s="63">
        <v>4600025904</v>
      </c>
      <c r="J413" s="92">
        <v>1140</v>
      </c>
      <c r="K413" s="92"/>
      <c r="L413" s="93">
        <v>43718</v>
      </c>
      <c r="M413" s="69" t="s">
        <v>871</v>
      </c>
    </row>
    <row r="414" spans="1:13" x14ac:dyDescent="0.25">
      <c r="A414" s="63">
        <v>73100</v>
      </c>
      <c r="B414" s="69" t="s">
        <v>1190</v>
      </c>
      <c r="C414" s="71" t="s">
        <v>25</v>
      </c>
      <c r="D414" s="9" t="s">
        <v>26</v>
      </c>
      <c r="E414" s="63" t="s">
        <v>22</v>
      </c>
      <c r="F414" s="7"/>
      <c r="G414" s="91" t="s">
        <v>355</v>
      </c>
      <c r="H414" s="61" t="s">
        <v>24</v>
      </c>
      <c r="I414" s="63">
        <v>4600025867</v>
      </c>
      <c r="J414" s="92" t="s">
        <v>1191</v>
      </c>
      <c r="K414" s="92"/>
      <c r="L414" s="93">
        <v>43717</v>
      </c>
      <c r="M414" s="69" t="s">
        <v>357</v>
      </c>
    </row>
    <row r="415" spans="1:13" x14ac:dyDescent="0.25">
      <c r="A415" s="63">
        <v>73100</v>
      </c>
      <c r="B415" s="69" t="s">
        <v>1192</v>
      </c>
      <c r="C415" s="71" t="s">
        <v>25</v>
      </c>
      <c r="D415" s="9" t="s">
        <v>26</v>
      </c>
      <c r="E415" s="63" t="s">
        <v>22</v>
      </c>
      <c r="F415" s="7"/>
      <c r="G415" s="91" t="s">
        <v>355</v>
      </c>
      <c r="H415" s="61" t="s">
        <v>24</v>
      </c>
      <c r="I415" s="63">
        <v>4600026025</v>
      </c>
      <c r="J415" s="92" t="s">
        <v>1193</v>
      </c>
      <c r="K415" s="92"/>
      <c r="L415" s="93">
        <v>43720</v>
      </c>
      <c r="M415" s="69" t="s">
        <v>357</v>
      </c>
    </row>
    <row r="416" spans="1:13" x14ac:dyDescent="0.25">
      <c r="A416" s="63">
        <v>73100</v>
      </c>
      <c r="B416" s="69" t="s">
        <v>1194</v>
      </c>
      <c r="C416" s="71" t="s">
        <v>25</v>
      </c>
      <c r="D416" s="9" t="s">
        <v>26</v>
      </c>
      <c r="E416" s="63" t="s">
        <v>22</v>
      </c>
      <c r="F416" s="7"/>
      <c r="G416" s="91" t="s">
        <v>406</v>
      </c>
      <c r="H416" s="61" t="s">
        <v>24</v>
      </c>
      <c r="I416" s="63">
        <v>4600025819</v>
      </c>
      <c r="J416" s="92" t="s">
        <v>1195</v>
      </c>
      <c r="K416" s="92"/>
      <c r="L416" s="93">
        <v>43717</v>
      </c>
      <c r="M416" s="69" t="s">
        <v>408</v>
      </c>
    </row>
    <row r="417" spans="1:13" x14ac:dyDescent="0.25">
      <c r="A417" s="63">
        <v>73100</v>
      </c>
      <c r="B417" s="69" t="s">
        <v>1196</v>
      </c>
      <c r="C417" s="71" t="s">
        <v>25</v>
      </c>
      <c r="D417" s="9" t="s">
        <v>26</v>
      </c>
      <c r="E417" s="63" t="s">
        <v>22</v>
      </c>
      <c r="F417" s="7"/>
      <c r="G417" s="91" t="s">
        <v>406</v>
      </c>
      <c r="H417" s="61" t="s">
        <v>24</v>
      </c>
      <c r="I417" s="63">
        <v>4600026073</v>
      </c>
      <c r="J417" s="92" t="s">
        <v>1195</v>
      </c>
      <c r="K417" s="92"/>
      <c r="L417" s="93">
        <v>43720</v>
      </c>
      <c r="M417" s="69" t="s">
        <v>408</v>
      </c>
    </row>
    <row r="418" spans="1:13" x14ac:dyDescent="0.25">
      <c r="A418" s="63">
        <v>73100</v>
      </c>
      <c r="B418" s="69" t="s">
        <v>1197</v>
      </c>
      <c r="C418" s="71" t="s">
        <v>25</v>
      </c>
      <c r="D418" s="9" t="s">
        <v>26</v>
      </c>
      <c r="E418" s="63" t="s">
        <v>22</v>
      </c>
      <c r="F418" s="7"/>
      <c r="G418" s="91" t="s">
        <v>406</v>
      </c>
      <c r="H418" s="61" t="s">
        <v>24</v>
      </c>
      <c r="I418" s="63">
        <v>4600026074</v>
      </c>
      <c r="J418" s="92" t="s">
        <v>1195</v>
      </c>
      <c r="K418" s="92"/>
      <c r="L418" s="93">
        <v>43720</v>
      </c>
      <c r="M418" s="69" t="s">
        <v>408</v>
      </c>
    </row>
    <row r="419" spans="1:13" x14ac:dyDescent="0.25">
      <c r="A419" s="63">
        <v>73100</v>
      </c>
      <c r="B419" s="69" t="s">
        <v>1198</v>
      </c>
      <c r="C419" s="71" t="s">
        <v>25</v>
      </c>
      <c r="D419" s="9" t="s">
        <v>26</v>
      </c>
      <c r="E419" s="63" t="s">
        <v>22</v>
      </c>
      <c r="F419" s="7"/>
      <c r="G419" s="91" t="s">
        <v>939</v>
      </c>
      <c r="H419" s="61" t="s">
        <v>24</v>
      </c>
      <c r="I419" s="63">
        <v>4600025821</v>
      </c>
      <c r="J419" s="92" t="s">
        <v>1199</v>
      </c>
      <c r="K419" s="92"/>
      <c r="L419" s="93">
        <v>43717</v>
      </c>
      <c r="M419" s="69" t="s">
        <v>1200</v>
      </c>
    </row>
    <row r="420" spans="1:13" x14ac:dyDescent="0.25">
      <c r="A420" s="63">
        <v>73100</v>
      </c>
      <c r="B420" s="69" t="s">
        <v>1201</v>
      </c>
      <c r="C420" s="71" t="s">
        <v>25</v>
      </c>
      <c r="D420" s="9" t="s">
        <v>26</v>
      </c>
      <c r="E420" s="63" t="s">
        <v>22</v>
      </c>
      <c r="F420" s="7"/>
      <c r="G420" s="91" t="s">
        <v>939</v>
      </c>
      <c r="H420" s="61" t="s">
        <v>24</v>
      </c>
      <c r="I420" s="63">
        <v>4600026027</v>
      </c>
      <c r="J420" s="92" t="s">
        <v>1202</v>
      </c>
      <c r="K420" s="92"/>
      <c r="L420" s="93">
        <v>43720</v>
      </c>
      <c r="M420" s="69" t="s">
        <v>1200</v>
      </c>
    </row>
    <row r="421" spans="1:13" x14ac:dyDescent="0.25">
      <c r="A421" s="63">
        <v>73100</v>
      </c>
      <c r="B421" s="69" t="s">
        <v>1203</v>
      </c>
      <c r="C421" s="71" t="s">
        <v>25</v>
      </c>
      <c r="D421" s="9" t="s">
        <v>26</v>
      </c>
      <c r="E421" s="63" t="s">
        <v>22</v>
      </c>
      <c r="F421" s="7"/>
      <c r="G421" s="91" t="s">
        <v>939</v>
      </c>
      <c r="H421" s="61" t="s">
        <v>24</v>
      </c>
      <c r="I421" s="63">
        <v>4600026028</v>
      </c>
      <c r="J421" s="92" t="s">
        <v>1202</v>
      </c>
      <c r="K421" s="92"/>
      <c r="L421" s="93">
        <v>43720</v>
      </c>
      <c r="M421" s="69" t="s">
        <v>1200</v>
      </c>
    </row>
    <row r="422" spans="1:13" x14ac:dyDescent="0.25">
      <c r="A422" s="63">
        <v>73201</v>
      </c>
      <c r="B422" s="69" t="s">
        <v>1204</v>
      </c>
      <c r="C422" s="71" t="s">
        <v>25</v>
      </c>
      <c r="D422" s="9" t="s">
        <v>26</v>
      </c>
      <c r="E422" s="63" t="s">
        <v>22</v>
      </c>
      <c r="F422" s="7"/>
      <c r="G422" s="91" t="s">
        <v>1205</v>
      </c>
      <c r="H422" s="61" t="s">
        <v>24</v>
      </c>
      <c r="I422" s="63">
        <v>4600025929</v>
      </c>
      <c r="J422" s="92">
        <v>40000000</v>
      </c>
      <c r="K422" s="92"/>
      <c r="L422" s="93">
        <v>43718</v>
      </c>
      <c r="M422" s="69" t="s">
        <v>345</v>
      </c>
    </row>
    <row r="423" spans="1:13" x14ac:dyDescent="0.25">
      <c r="A423" s="63">
        <v>73400</v>
      </c>
      <c r="B423" s="69" t="s">
        <v>1206</v>
      </c>
      <c r="C423" s="71" t="s">
        <v>25</v>
      </c>
      <c r="D423" s="9" t="s">
        <v>26</v>
      </c>
      <c r="E423" s="63" t="s">
        <v>22</v>
      </c>
      <c r="F423" s="7"/>
      <c r="G423" s="91" t="s">
        <v>100</v>
      </c>
      <c r="H423" s="61" t="s">
        <v>24</v>
      </c>
      <c r="I423" s="63">
        <v>4600025954</v>
      </c>
      <c r="J423" s="92">
        <v>84530</v>
      </c>
      <c r="K423" s="92"/>
      <c r="L423" s="93">
        <v>43718</v>
      </c>
      <c r="M423" s="69" t="s">
        <v>122</v>
      </c>
    </row>
    <row r="424" spans="1:13" ht="14.45" customHeight="1" x14ac:dyDescent="0.25">
      <c r="A424" s="63">
        <v>73100</v>
      </c>
      <c r="B424" s="69" t="s">
        <v>1207</v>
      </c>
      <c r="C424" s="71" t="s">
        <v>25</v>
      </c>
      <c r="D424" s="9" t="s">
        <v>26</v>
      </c>
      <c r="E424" s="63" t="s">
        <v>22</v>
      </c>
      <c r="F424" s="7"/>
      <c r="G424" s="91" t="s">
        <v>367</v>
      </c>
      <c r="H424" s="61" t="s">
        <v>24</v>
      </c>
      <c r="I424" s="63">
        <v>4600025865</v>
      </c>
      <c r="J424" s="92" t="s">
        <v>1208</v>
      </c>
      <c r="K424" s="92"/>
      <c r="L424" s="93">
        <v>43718</v>
      </c>
      <c r="M424" s="100" t="s">
        <v>1209</v>
      </c>
    </row>
    <row r="425" spans="1:13" ht="14.45" customHeight="1" x14ac:dyDescent="0.25">
      <c r="A425" s="63">
        <v>73100</v>
      </c>
      <c r="B425" s="69" t="s">
        <v>1210</v>
      </c>
      <c r="C425" s="71" t="s">
        <v>25</v>
      </c>
      <c r="D425" s="9" t="s">
        <v>26</v>
      </c>
      <c r="E425" s="63" t="s">
        <v>22</v>
      </c>
      <c r="F425" s="7"/>
      <c r="G425" s="91" t="s">
        <v>367</v>
      </c>
      <c r="H425" s="61" t="s">
        <v>24</v>
      </c>
      <c r="I425" s="63">
        <v>4600026071</v>
      </c>
      <c r="J425" s="92" t="s">
        <v>1208</v>
      </c>
      <c r="K425" s="92"/>
      <c r="L425" s="93">
        <v>43720</v>
      </c>
      <c r="M425" s="100" t="s">
        <v>1209</v>
      </c>
    </row>
    <row r="426" spans="1:13" ht="14.45" customHeight="1" x14ac:dyDescent="0.25">
      <c r="A426" s="63">
        <v>73100</v>
      </c>
      <c r="B426" s="69" t="s">
        <v>1211</v>
      </c>
      <c r="C426" s="71" t="s">
        <v>25</v>
      </c>
      <c r="D426" s="9" t="s">
        <v>26</v>
      </c>
      <c r="E426" s="63" t="s">
        <v>22</v>
      </c>
      <c r="F426" s="7"/>
      <c r="G426" s="91" t="s">
        <v>367</v>
      </c>
      <c r="H426" s="61" t="s">
        <v>24</v>
      </c>
      <c r="I426" s="63">
        <v>4600026072</v>
      </c>
      <c r="J426" s="92" t="s">
        <v>1212</v>
      </c>
      <c r="K426" s="92"/>
      <c r="L426" s="93">
        <v>43720</v>
      </c>
      <c r="M426" s="100" t="s">
        <v>1209</v>
      </c>
    </row>
    <row r="427" spans="1:13" ht="14.45" customHeight="1" x14ac:dyDescent="0.25">
      <c r="A427" s="63">
        <v>73100</v>
      </c>
      <c r="B427" s="69" t="s">
        <v>1213</v>
      </c>
      <c r="C427" s="71" t="s">
        <v>25</v>
      </c>
      <c r="D427" s="9" t="s">
        <v>26</v>
      </c>
      <c r="E427" s="63" t="s">
        <v>22</v>
      </c>
      <c r="F427" s="7"/>
      <c r="G427" s="91" t="s">
        <v>951</v>
      </c>
      <c r="H427" s="61" t="s">
        <v>24</v>
      </c>
      <c r="I427" s="63">
        <v>4600025866</v>
      </c>
      <c r="J427" s="92" t="s">
        <v>1214</v>
      </c>
      <c r="K427" s="92"/>
      <c r="L427" s="93">
        <v>43717</v>
      </c>
      <c r="M427" s="100" t="s">
        <v>1215</v>
      </c>
    </row>
    <row r="428" spans="1:13" ht="14.45" customHeight="1" x14ac:dyDescent="0.25">
      <c r="A428" s="63">
        <v>73100</v>
      </c>
      <c r="B428" s="69" t="s">
        <v>1216</v>
      </c>
      <c r="C428" s="71" t="s">
        <v>25</v>
      </c>
      <c r="D428" s="9" t="s">
        <v>26</v>
      </c>
      <c r="E428" s="63" t="s">
        <v>22</v>
      </c>
      <c r="F428" s="7"/>
      <c r="G428" s="91" t="s">
        <v>951</v>
      </c>
      <c r="H428" s="61" t="s">
        <v>24</v>
      </c>
      <c r="I428" s="63">
        <v>4600026026</v>
      </c>
      <c r="J428" s="92" t="s">
        <v>1214</v>
      </c>
      <c r="K428" s="92"/>
      <c r="L428" s="93">
        <v>43720</v>
      </c>
      <c r="M428" s="100" t="s">
        <v>1215</v>
      </c>
    </row>
    <row r="429" spans="1:13" ht="14.45" customHeight="1" x14ac:dyDescent="0.25">
      <c r="A429" s="63">
        <v>79000</v>
      </c>
      <c r="B429" s="69" t="s">
        <v>1217</v>
      </c>
      <c r="C429" s="71" t="s">
        <v>25</v>
      </c>
      <c r="D429" s="9" t="s">
        <v>26</v>
      </c>
      <c r="E429" s="63" t="s">
        <v>22</v>
      </c>
      <c r="F429" s="7"/>
      <c r="G429" s="91" t="s">
        <v>100</v>
      </c>
      <c r="H429" s="61" t="s">
        <v>24</v>
      </c>
      <c r="I429" s="63" t="s">
        <v>1218</v>
      </c>
      <c r="J429" s="92">
        <v>4000000</v>
      </c>
      <c r="K429" s="92"/>
      <c r="L429" s="93">
        <v>43719</v>
      </c>
      <c r="M429" s="69" t="s">
        <v>122</v>
      </c>
    </row>
    <row r="430" spans="1:13" ht="14.45" customHeight="1" x14ac:dyDescent="0.25">
      <c r="A430" s="63">
        <v>73400</v>
      </c>
      <c r="B430" s="69" t="s">
        <v>1219</v>
      </c>
      <c r="C430" s="71" t="s">
        <v>25</v>
      </c>
      <c r="D430" s="9" t="s">
        <v>26</v>
      </c>
      <c r="E430" s="63" t="s">
        <v>22</v>
      </c>
      <c r="F430" s="7"/>
      <c r="G430" s="91" t="s">
        <v>29</v>
      </c>
      <c r="H430" s="61" t="s">
        <v>24</v>
      </c>
      <c r="I430" s="63">
        <v>4600026103</v>
      </c>
      <c r="J430" s="92">
        <v>558000</v>
      </c>
      <c r="K430" s="92"/>
      <c r="L430" s="93">
        <v>43721</v>
      </c>
      <c r="M430" s="69" t="s">
        <v>278</v>
      </c>
    </row>
    <row r="431" spans="1:13" ht="14.45" customHeight="1" x14ac:dyDescent="0.25">
      <c r="A431" s="63">
        <v>73100</v>
      </c>
      <c r="B431" s="69" t="s">
        <v>1220</v>
      </c>
      <c r="C431" s="71" t="s">
        <v>25</v>
      </c>
      <c r="D431" s="9" t="s">
        <v>26</v>
      </c>
      <c r="E431" s="63" t="s">
        <v>22</v>
      </c>
      <c r="F431" s="7"/>
      <c r="G431" s="91" t="s">
        <v>477</v>
      </c>
      <c r="H431" s="61" t="s">
        <v>24</v>
      </c>
      <c r="I431" s="63">
        <v>4600026205</v>
      </c>
      <c r="J431" s="92">
        <v>5679145</v>
      </c>
      <c r="K431" s="92"/>
      <c r="L431" s="93">
        <v>43724</v>
      </c>
      <c r="M431" s="69" t="s">
        <v>833</v>
      </c>
    </row>
    <row r="432" spans="1:13" ht="14.45" customHeight="1" x14ac:dyDescent="0.25">
      <c r="A432" s="63">
        <v>73400</v>
      </c>
      <c r="B432" s="100" t="s">
        <v>1221</v>
      </c>
      <c r="C432" s="71" t="s">
        <v>25</v>
      </c>
      <c r="D432" s="9" t="s">
        <v>26</v>
      </c>
      <c r="E432" s="63" t="s">
        <v>22</v>
      </c>
      <c r="F432" s="7"/>
      <c r="G432" s="91" t="s">
        <v>34</v>
      </c>
      <c r="H432" s="61" t="s">
        <v>24</v>
      </c>
      <c r="I432" s="63">
        <v>4600026361</v>
      </c>
      <c r="J432" s="92">
        <v>14239218</v>
      </c>
      <c r="K432" s="92"/>
      <c r="L432" s="93">
        <v>43726</v>
      </c>
      <c r="M432" s="69" t="s">
        <v>302</v>
      </c>
    </row>
    <row r="433" spans="1:13" x14ac:dyDescent="0.25">
      <c r="A433" s="63">
        <v>73100</v>
      </c>
      <c r="B433" s="69" t="s">
        <v>1222</v>
      </c>
      <c r="C433" s="71" t="s">
        <v>25</v>
      </c>
      <c r="D433" s="9" t="s">
        <v>26</v>
      </c>
      <c r="E433" s="63" t="s">
        <v>22</v>
      </c>
      <c r="F433" s="7"/>
      <c r="G433" s="91" t="s">
        <v>733</v>
      </c>
      <c r="H433" s="61" t="s">
        <v>24</v>
      </c>
      <c r="I433" s="63">
        <v>4600026209</v>
      </c>
      <c r="J433" s="92" t="s">
        <v>1223</v>
      </c>
      <c r="K433" s="92"/>
      <c r="L433" s="93">
        <v>43724</v>
      </c>
      <c r="M433" s="69" t="s">
        <v>735</v>
      </c>
    </row>
    <row r="434" spans="1:13" x14ac:dyDescent="0.25">
      <c r="A434" s="63">
        <v>73100</v>
      </c>
      <c r="B434" s="69" t="s">
        <v>1224</v>
      </c>
      <c r="C434" s="71" t="s">
        <v>25</v>
      </c>
      <c r="D434" s="9" t="s">
        <v>26</v>
      </c>
      <c r="E434" s="63" t="s">
        <v>22</v>
      </c>
      <c r="F434" s="7"/>
      <c r="G434" s="91" t="s">
        <v>733</v>
      </c>
      <c r="H434" s="61" t="s">
        <v>24</v>
      </c>
      <c r="I434" s="63">
        <v>4600026210</v>
      </c>
      <c r="J434" s="92" t="s">
        <v>1223</v>
      </c>
      <c r="K434" s="92"/>
      <c r="L434" s="93">
        <v>43724</v>
      </c>
      <c r="M434" s="69" t="s">
        <v>735</v>
      </c>
    </row>
    <row r="435" spans="1:13" x14ac:dyDescent="0.25">
      <c r="A435" s="63">
        <v>73100</v>
      </c>
      <c r="B435" s="69" t="s">
        <v>1225</v>
      </c>
      <c r="C435" s="71" t="s">
        <v>25</v>
      </c>
      <c r="D435" s="9" t="s">
        <v>26</v>
      </c>
      <c r="E435" s="63" t="s">
        <v>22</v>
      </c>
      <c r="F435" s="7"/>
      <c r="G435" s="91" t="s">
        <v>733</v>
      </c>
      <c r="H435" s="61" t="s">
        <v>24</v>
      </c>
      <c r="I435" s="63">
        <v>4600026211</v>
      </c>
      <c r="J435" s="92" t="s">
        <v>1223</v>
      </c>
      <c r="K435" s="92"/>
      <c r="L435" s="93">
        <v>43724</v>
      </c>
      <c r="M435" s="69" t="s">
        <v>735</v>
      </c>
    </row>
    <row r="436" spans="1:13" x14ac:dyDescent="0.25">
      <c r="A436" s="63">
        <v>73100</v>
      </c>
      <c r="B436" s="69" t="s">
        <v>1226</v>
      </c>
      <c r="C436" s="71" t="s">
        <v>25</v>
      </c>
      <c r="D436" s="9" t="s">
        <v>26</v>
      </c>
      <c r="E436" s="63" t="s">
        <v>22</v>
      </c>
      <c r="F436" s="7"/>
      <c r="G436" s="91" t="s">
        <v>1053</v>
      </c>
      <c r="H436" s="61" t="s">
        <v>24</v>
      </c>
      <c r="I436" s="63">
        <v>4600026313</v>
      </c>
      <c r="J436" s="92">
        <v>228000</v>
      </c>
      <c r="K436" s="92"/>
      <c r="L436" s="93">
        <v>43726</v>
      </c>
      <c r="M436" s="69" t="s">
        <v>1054</v>
      </c>
    </row>
    <row r="437" spans="1:13" x14ac:dyDescent="0.25">
      <c r="A437" s="63">
        <v>73100</v>
      </c>
      <c r="B437" s="69" t="s">
        <v>1227</v>
      </c>
      <c r="C437" s="71" t="s">
        <v>25</v>
      </c>
      <c r="D437" s="9" t="s">
        <v>26</v>
      </c>
      <c r="E437" s="63" t="s">
        <v>22</v>
      </c>
      <c r="F437" s="7"/>
      <c r="G437" s="91" t="s">
        <v>417</v>
      </c>
      <c r="H437" s="61" t="s">
        <v>24</v>
      </c>
      <c r="I437" s="63">
        <v>4600026212</v>
      </c>
      <c r="J437" s="92">
        <v>1900000</v>
      </c>
      <c r="K437" s="92"/>
      <c r="L437" s="93">
        <v>43724</v>
      </c>
      <c r="M437" s="69" t="s">
        <v>419</v>
      </c>
    </row>
    <row r="438" spans="1:13" x14ac:dyDescent="0.25">
      <c r="A438" s="63">
        <v>73100</v>
      </c>
      <c r="B438" s="69" t="s">
        <v>1228</v>
      </c>
      <c r="C438" s="71" t="s">
        <v>25</v>
      </c>
      <c r="D438" s="9" t="s">
        <v>26</v>
      </c>
      <c r="E438" s="63" t="s">
        <v>22</v>
      </c>
      <c r="F438" s="7"/>
      <c r="G438" s="91" t="s">
        <v>417</v>
      </c>
      <c r="H438" s="61" t="s">
        <v>24</v>
      </c>
      <c r="I438" s="63">
        <v>4600026213</v>
      </c>
      <c r="J438" s="92">
        <v>1900000</v>
      </c>
      <c r="K438" s="92"/>
      <c r="L438" s="93">
        <v>43724</v>
      </c>
      <c r="M438" s="69" t="s">
        <v>419</v>
      </c>
    </row>
    <row r="439" spans="1:13" x14ac:dyDescent="0.25">
      <c r="A439" s="63">
        <v>73100</v>
      </c>
      <c r="B439" s="69" t="s">
        <v>1091</v>
      </c>
      <c r="C439" s="71" t="s">
        <v>25</v>
      </c>
      <c r="D439" s="9" t="s">
        <v>26</v>
      </c>
      <c r="E439" s="63" t="s">
        <v>22</v>
      </c>
      <c r="F439" s="7"/>
      <c r="G439" s="91" t="s">
        <v>1229</v>
      </c>
      <c r="H439" s="61" t="s">
        <v>24</v>
      </c>
      <c r="I439" s="63">
        <v>4600026215</v>
      </c>
      <c r="J439" s="92">
        <v>89444.44</v>
      </c>
      <c r="K439" s="92"/>
      <c r="L439" s="93">
        <v>43724</v>
      </c>
      <c r="M439" s="69" t="s">
        <v>1230</v>
      </c>
    </row>
    <row r="440" spans="1:13" x14ac:dyDescent="0.25">
      <c r="A440" s="63">
        <v>73100</v>
      </c>
      <c r="B440" s="69" t="s">
        <v>1231</v>
      </c>
      <c r="C440" s="71" t="s">
        <v>25</v>
      </c>
      <c r="D440" s="9" t="s">
        <v>26</v>
      </c>
      <c r="E440" s="63" t="s">
        <v>22</v>
      </c>
      <c r="F440" s="7"/>
      <c r="G440" s="91" t="s">
        <v>35</v>
      </c>
      <c r="H440" s="61" t="s">
        <v>24</v>
      </c>
      <c r="I440" s="63">
        <v>4600026259</v>
      </c>
      <c r="J440" s="92">
        <v>719401.55</v>
      </c>
      <c r="K440" s="92"/>
      <c r="L440" s="93">
        <v>43726</v>
      </c>
      <c r="M440" s="69" t="s">
        <v>274</v>
      </c>
    </row>
    <row r="441" spans="1:13" x14ac:dyDescent="0.25">
      <c r="A441" s="63">
        <v>73100</v>
      </c>
      <c r="B441" s="69" t="s">
        <v>1232</v>
      </c>
      <c r="C441" s="71" t="s">
        <v>25</v>
      </c>
      <c r="D441" s="9" t="s">
        <v>26</v>
      </c>
      <c r="E441" s="63" t="s">
        <v>22</v>
      </c>
      <c r="F441" s="7"/>
      <c r="G441" s="91" t="s">
        <v>35</v>
      </c>
      <c r="H441" s="61" t="s">
        <v>24</v>
      </c>
      <c r="I441" s="63">
        <v>4600026260</v>
      </c>
      <c r="J441" s="92">
        <v>719401.55</v>
      </c>
      <c r="K441" s="92"/>
      <c r="L441" s="93">
        <v>43726</v>
      </c>
      <c r="M441" s="69" t="s">
        <v>274</v>
      </c>
    </row>
    <row r="442" spans="1:13" x14ac:dyDescent="0.25">
      <c r="A442" s="63">
        <v>73100</v>
      </c>
      <c r="B442" s="69" t="s">
        <v>1233</v>
      </c>
      <c r="C442" s="71" t="s">
        <v>25</v>
      </c>
      <c r="D442" s="9" t="s">
        <v>26</v>
      </c>
      <c r="E442" s="63" t="s">
        <v>22</v>
      </c>
      <c r="F442" s="7"/>
      <c r="G442" s="91" t="s">
        <v>35</v>
      </c>
      <c r="H442" s="61" t="s">
        <v>24</v>
      </c>
      <c r="I442" s="63">
        <v>4600026261</v>
      </c>
      <c r="J442" s="92">
        <v>719401.55</v>
      </c>
      <c r="K442" s="92"/>
      <c r="L442" s="93">
        <v>43726</v>
      </c>
      <c r="M442" s="69" t="s">
        <v>274</v>
      </c>
    </row>
    <row r="443" spans="1:13" x14ac:dyDescent="0.25">
      <c r="A443" s="63">
        <v>73100</v>
      </c>
      <c r="B443" s="69" t="s">
        <v>1234</v>
      </c>
      <c r="C443" s="71" t="s">
        <v>25</v>
      </c>
      <c r="D443" s="9" t="s">
        <v>26</v>
      </c>
      <c r="E443" s="63" t="s">
        <v>22</v>
      </c>
      <c r="F443" s="7"/>
      <c r="G443" s="91" t="s">
        <v>36</v>
      </c>
      <c r="H443" s="61" t="s">
        <v>24</v>
      </c>
      <c r="I443" s="63">
        <v>4600026245</v>
      </c>
      <c r="J443" s="92"/>
      <c r="K443" s="92">
        <v>3417</v>
      </c>
      <c r="L443" s="93">
        <v>43725</v>
      </c>
      <c r="M443" s="69" t="s">
        <v>1235</v>
      </c>
    </row>
    <row r="444" spans="1:13" x14ac:dyDescent="0.25">
      <c r="A444" s="63">
        <v>73100</v>
      </c>
      <c r="B444" s="69" t="s">
        <v>1236</v>
      </c>
      <c r="C444" s="71" t="s">
        <v>25</v>
      </c>
      <c r="D444" s="9" t="s">
        <v>26</v>
      </c>
      <c r="E444" s="63" t="s">
        <v>22</v>
      </c>
      <c r="F444" s="7"/>
      <c r="G444" s="91" t="s">
        <v>36</v>
      </c>
      <c r="H444" s="61" t="s">
        <v>24</v>
      </c>
      <c r="I444" s="63">
        <v>4600026246</v>
      </c>
      <c r="J444" s="92"/>
      <c r="K444" s="92">
        <v>3417</v>
      </c>
      <c r="L444" s="93">
        <v>43726</v>
      </c>
      <c r="M444" s="69" t="s">
        <v>1235</v>
      </c>
    </row>
    <row r="445" spans="1:13" x14ac:dyDescent="0.25">
      <c r="A445" s="63">
        <v>73100</v>
      </c>
      <c r="B445" s="69" t="s">
        <v>1237</v>
      </c>
      <c r="C445" s="71" t="s">
        <v>25</v>
      </c>
      <c r="D445" s="9" t="s">
        <v>26</v>
      </c>
      <c r="E445" s="63" t="s">
        <v>22</v>
      </c>
      <c r="F445" s="7"/>
      <c r="G445" s="91" t="s">
        <v>36</v>
      </c>
      <c r="H445" s="61" t="s">
        <v>24</v>
      </c>
      <c r="I445" s="63">
        <v>4600026247</v>
      </c>
      <c r="J445" s="92"/>
      <c r="K445" s="92">
        <v>3417</v>
      </c>
      <c r="L445" s="93">
        <v>43726</v>
      </c>
      <c r="M445" s="69" t="s">
        <v>1235</v>
      </c>
    </row>
    <row r="446" spans="1:13" x14ac:dyDescent="0.25">
      <c r="A446" s="63">
        <v>73100</v>
      </c>
      <c r="B446" s="69" t="s">
        <v>1234</v>
      </c>
      <c r="C446" s="71" t="s">
        <v>25</v>
      </c>
      <c r="D446" s="9" t="s">
        <v>26</v>
      </c>
      <c r="E446" s="63" t="s">
        <v>22</v>
      </c>
      <c r="F446" s="7"/>
      <c r="G446" s="91" t="s">
        <v>36</v>
      </c>
      <c r="H446" s="61" t="s">
        <v>24</v>
      </c>
      <c r="I446" s="63">
        <v>4600026321</v>
      </c>
      <c r="J446" s="92"/>
      <c r="K446" s="92">
        <v>4314.34</v>
      </c>
      <c r="L446" s="93">
        <v>43726</v>
      </c>
      <c r="M446" s="69" t="s">
        <v>572</v>
      </c>
    </row>
    <row r="447" spans="1:13" x14ac:dyDescent="0.25">
      <c r="A447" s="63">
        <v>73100</v>
      </c>
      <c r="B447" s="69" t="s">
        <v>1236</v>
      </c>
      <c r="C447" s="71" t="s">
        <v>25</v>
      </c>
      <c r="D447" s="9" t="s">
        <v>26</v>
      </c>
      <c r="E447" s="63" t="s">
        <v>22</v>
      </c>
      <c r="F447" s="7"/>
      <c r="G447" s="91" t="s">
        <v>36</v>
      </c>
      <c r="H447" s="61" t="s">
        <v>24</v>
      </c>
      <c r="I447" s="63">
        <v>4600026322</v>
      </c>
      <c r="J447" s="92"/>
      <c r="K447" s="92">
        <v>4314.34</v>
      </c>
      <c r="L447" s="93">
        <v>43726</v>
      </c>
      <c r="M447" s="69" t="s">
        <v>572</v>
      </c>
    </row>
    <row r="448" spans="1:13" x14ac:dyDescent="0.25">
      <c r="A448" s="63">
        <v>73100</v>
      </c>
      <c r="B448" s="69" t="s">
        <v>1237</v>
      </c>
      <c r="C448" s="71" t="s">
        <v>25</v>
      </c>
      <c r="D448" s="9" t="s">
        <v>26</v>
      </c>
      <c r="E448" s="63" t="s">
        <v>22</v>
      </c>
      <c r="F448" s="7"/>
      <c r="G448" s="91" t="s">
        <v>36</v>
      </c>
      <c r="H448" s="61" t="s">
        <v>24</v>
      </c>
      <c r="I448" s="63">
        <v>4600026323</v>
      </c>
      <c r="J448" s="92"/>
      <c r="K448" s="92">
        <v>4314.34</v>
      </c>
      <c r="L448" s="93">
        <v>43726</v>
      </c>
      <c r="M448" s="69" t="s">
        <v>572</v>
      </c>
    </row>
    <row r="449" spans="1:13" x14ac:dyDescent="0.25">
      <c r="A449" s="63">
        <v>79000</v>
      </c>
      <c r="B449" s="69" t="s">
        <v>1238</v>
      </c>
      <c r="C449" s="71" t="s">
        <v>25</v>
      </c>
      <c r="D449" s="9" t="s">
        <v>26</v>
      </c>
      <c r="E449" s="63" t="s">
        <v>22</v>
      </c>
      <c r="F449" s="7"/>
      <c r="G449" s="91" t="s">
        <v>781</v>
      </c>
      <c r="H449" s="61" t="s">
        <v>24</v>
      </c>
      <c r="I449" s="95">
        <v>822019000100017</v>
      </c>
      <c r="J449" s="92">
        <v>25000000</v>
      </c>
      <c r="K449" s="92"/>
      <c r="L449" s="93">
        <v>43726</v>
      </c>
      <c r="M449" s="69" t="s">
        <v>783</v>
      </c>
    </row>
    <row r="450" spans="1:13" x14ac:dyDescent="0.25">
      <c r="A450" s="63">
        <v>73201</v>
      </c>
      <c r="B450" s="69" t="s">
        <v>1239</v>
      </c>
      <c r="C450" s="71" t="s">
        <v>25</v>
      </c>
      <c r="D450" s="9" t="s">
        <v>26</v>
      </c>
      <c r="E450" s="63" t="s">
        <v>22</v>
      </c>
      <c r="F450" s="7"/>
      <c r="G450" s="91" t="s">
        <v>76</v>
      </c>
      <c r="H450" s="61" t="s">
        <v>24</v>
      </c>
      <c r="I450" s="63">
        <v>4600026417</v>
      </c>
      <c r="J450" s="92">
        <v>1499675</v>
      </c>
      <c r="K450" s="3"/>
      <c r="L450" s="93">
        <v>43727</v>
      </c>
      <c r="M450" s="69" t="s">
        <v>78</v>
      </c>
    </row>
    <row r="451" spans="1:13" x14ac:dyDescent="0.25">
      <c r="A451" s="63">
        <v>73201</v>
      </c>
      <c r="B451" s="69" t="s">
        <v>1239</v>
      </c>
      <c r="C451" s="71" t="s">
        <v>25</v>
      </c>
      <c r="D451" s="9" t="s">
        <v>26</v>
      </c>
      <c r="E451" s="63" t="s">
        <v>22</v>
      </c>
      <c r="F451" s="7"/>
      <c r="G451" s="91" t="s">
        <v>76</v>
      </c>
      <c r="H451" s="61" t="s">
        <v>24</v>
      </c>
      <c r="I451" s="63">
        <v>4600026418</v>
      </c>
      <c r="J451" s="92">
        <v>313688.88</v>
      </c>
      <c r="K451" s="63"/>
      <c r="L451" s="93">
        <v>43727</v>
      </c>
      <c r="M451" s="69" t="s">
        <v>78</v>
      </c>
    </row>
    <row r="452" spans="1:13" x14ac:dyDescent="0.25">
      <c r="A452" s="63">
        <v>73201</v>
      </c>
      <c r="B452" s="69" t="s">
        <v>1239</v>
      </c>
      <c r="C452" s="71" t="s">
        <v>25</v>
      </c>
      <c r="D452" s="9" t="s">
        <v>26</v>
      </c>
      <c r="E452" s="63" t="s">
        <v>22</v>
      </c>
      <c r="F452" s="7"/>
      <c r="G452" s="91" t="s">
        <v>76</v>
      </c>
      <c r="H452" s="61" t="s">
        <v>24</v>
      </c>
      <c r="I452" s="63">
        <v>4600026419</v>
      </c>
      <c r="J452" s="92">
        <v>172990</v>
      </c>
      <c r="K452" s="63"/>
      <c r="L452" s="93">
        <v>43727</v>
      </c>
      <c r="M452" s="69" t="s">
        <v>78</v>
      </c>
    </row>
    <row r="453" spans="1:13" x14ac:dyDescent="0.25">
      <c r="A453" s="63">
        <v>73201</v>
      </c>
      <c r="B453" s="69" t="s">
        <v>1239</v>
      </c>
      <c r="C453" s="71" t="s">
        <v>25</v>
      </c>
      <c r="D453" s="9" t="s">
        <v>26</v>
      </c>
      <c r="E453" s="63" t="s">
        <v>22</v>
      </c>
      <c r="F453" s="7"/>
      <c r="G453" s="91" t="s">
        <v>76</v>
      </c>
      <c r="H453" s="61" t="s">
        <v>24</v>
      </c>
      <c r="I453" s="63">
        <v>4600026421</v>
      </c>
      <c r="J453" s="92">
        <v>827901</v>
      </c>
      <c r="K453" s="63"/>
      <c r="L453" s="93">
        <v>43727</v>
      </c>
      <c r="M453" s="69" t="s">
        <v>78</v>
      </c>
    </row>
    <row r="454" spans="1:13" x14ac:dyDescent="0.25">
      <c r="A454" s="63">
        <v>73100</v>
      </c>
      <c r="B454" s="69" t="s">
        <v>1240</v>
      </c>
      <c r="C454" s="71" t="s">
        <v>25</v>
      </c>
      <c r="D454" s="9" t="s">
        <v>26</v>
      </c>
      <c r="E454" s="63" t="s">
        <v>22</v>
      </c>
      <c r="F454" s="7"/>
      <c r="G454" s="91" t="s">
        <v>36</v>
      </c>
      <c r="H454" s="61" t="s">
        <v>24</v>
      </c>
      <c r="I454" s="63">
        <v>4600026363</v>
      </c>
      <c r="J454" s="92"/>
      <c r="K454" s="101">
        <v>4139.5</v>
      </c>
      <c r="L454" s="93">
        <v>43726</v>
      </c>
      <c r="M454" s="69" t="s">
        <v>970</v>
      </c>
    </row>
    <row r="455" spans="1:13" x14ac:dyDescent="0.25">
      <c r="A455" s="63">
        <v>73100</v>
      </c>
      <c r="B455" s="69" t="s">
        <v>1241</v>
      </c>
      <c r="C455" s="71" t="s">
        <v>25</v>
      </c>
      <c r="D455" s="9" t="s">
        <v>26</v>
      </c>
      <c r="E455" s="63" t="s">
        <v>22</v>
      </c>
      <c r="F455" s="7"/>
      <c r="G455" s="91" t="s">
        <v>36</v>
      </c>
      <c r="H455" s="61" t="s">
        <v>24</v>
      </c>
      <c r="I455" s="63">
        <v>4600026365</v>
      </c>
      <c r="J455" s="92"/>
      <c r="K455" s="101">
        <v>4139.5</v>
      </c>
      <c r="L455" s="93">
        <v>43726</v>
      </c>
      <c r="M455" s="69" t="s">
        <v>970</v>
      </c>
    </row>
    <row r="456" spans="1:13" x14ac:dyDescent="0.25">
      <c r="A456" s="63">
        <v>73100</v>
      </c>
      <c r="B456" s="69" t="s">
        <v>1242</v>
      </c>
      <c r="C456" s="71" t="s">
        <v>25</v>
      </c>
      <c r="D456" s="9" t="s">
        <v>26</v>
      </c>
      <c r="E456" s="63" t="s">
        <v>22</v>
      </c>
      <c r="F456" s="7"/>
      <c r="G456" s="91" t="s">
        <v>36</v>
      </c>
      <c r="H456" s="61" t="s">
        <v>24</v>
      </c>
      <c r="I456" s="63">
        <v>4600026367</v>
      </c>
      <c r="J456" s="92"/>
      <c r="K456" s="101">
        <v>4139.5</v>
      </c>
      <c r="L456" s="93">
        <v>43726</v>
      </c>
      <c r="M456" s="69" t="s">
        <v>970</v>
      </c>
    </row>
    <row r="457" spans="1:13" x14ac:dyDescent="0.25">
      <c r="A457" s="63">
        <v>73100</v>
      </c>
      <c r="B457" s="69" t="s">
        <v>1240</v>
      </c>
      <c r="C457" s="71" t="s">
        <v>25</v>
      </c>
      <c r="D457" s="9" t="s">
        <v>26</v>
      </c>
      <c r="E457" s="63" t="s">
        <v>22</v>
      </c>
      <c r="F457" s="7"/>
      <c r="G457" s="91" t="s">
        <v>36</v>
      </c>
      <c r="H457" s="61" t="s">
        <v>24</v>
      </c>
      <c r="I457" s="63">
        <v>4600026484</v>
      </c>
      <c r="J457" s="92"/>
      <c r="K457" s="101">
        <v>866.44</v>
      </c>
      <c r="L457" s="93">
        <v>43728</v>
      </c>
      <c r="M457" s="69" t="s">
        <v>572</v>
      </c>
    </row>
    <row r="458" spans="1:13" x14ac:dyDescent="0.25">
      <c r="A458" s="63">
        <v>73100</v>
      </c>
      <c r="B458" s="69" t="s">
        <v>1241</v>
      </c>
      <c r="C458" s="71" t="s">
        <v>25</v>
      </c>
      <c r="D458" s="9" t="s">
        <v>26</v>
      </c>
      <c r="E458" s="63" t="s">
        <v>22</v>
      </c>
      <c r="F458" s="7"/>
      <c r="G458" s="91" t="s">
        <v>36</v>
      </c>
      <c r="H458" s="61" t="s">
        <v>24</v>
      </c>
      <c r="I458" s="63">
        <v>4600026485</v>
      </c>
      <c r="J458" s="92"/>
      <c r="K458" s="101">
        <v>866.44</v>
      </c>
      <c r="L458" s="93">
        <v>43728</v>
      </c>
      <c r="M458" s="69" t="s">
        <v>572</v>
      </c>
    </row>
    <row r="459" spans="1:13" x14ac:dyDescent="0.25">
      <c r="A459" s="63">
        <v>73100</v>
      </c>
      <c r="B459" s="69" t="s">
        <v>1242</v>
      </c>
      <c r="C459" s="71" t="s">
        <v>25</v>
      </c>
      <c r="D459" s="9" t="s">
        <v>26</v>
      </c>
      <c r="E459" s="63" t="s">
        <v>22</v>
      </c>
      <c r="F459" s="7"/>
      <c r="G459" s="91" t="s">
        <v>36</v>
      </c>
      <c r="H459" s="61" t="s">
        <v>24</v>
      </c>
      <c r="I459" s="63">
        <v>4600026486</v>
      </c>
      <c r="J459" s="92"/>
      <c r="K459" s="101">
        <v>866.44</v>
      </c>
      <c r="L459" s="93">
        <v>43728</v>
      </c>
      <c r="M459" s="69" t="s">
        <v>572</v>
      </c>
    </row>
    <row r="460" spans="1:13" x14ac:dyDescent="0.25">
      <c r="A460" s="63">
        <v>73201</v>
      </c>
      <c r="B460" s="69" t="s">
        <v>1243</v>
      </c>
      <c r="C460" s="71" t="s">
        <v>25</v>
      </c>
      <c r="D460" s="9" t="s">
        <v>26</v>
      </c>
      <c r="E460" s="63" t="s">
        <v>22</v>
      </c>
      <c r="F460" s="7"/>
      <c r="G460" s="91" t="s">
        <v>76</v>
      </c>
      <c r="H460" s="61" t="s">
        <v>24</v>
      </c>
      <c r="I460" s="63">
        <v>4600026424</v>
      </c>
      <c r="J460" s="92">
        <v>1141079</v>
      </c>
      <c r="K460" s="63"/>
      <c r="L460" s="93">
        <v>43727</v>
      </c>
      <c r="M460" s="69" t="s">
        <v>78</v>
      </c>
    </row>
    <row r="461" spans="1:13" x14ac:dyDescent="0.25">
      <c r="A461" s="63">
        <v>73201</v>
      </c>
      <c r="B461" s="69" t="s">
        <v>1244</v>
      </c>
      <c r="C461" s="71" t="s">
        <v>25</v>
      </c>
      <c r="D461" s="9" t="s">
        <v>26</v>
      </c>
      <c r="E461" s="63" t="s">
        <v>22</v>
      </c>
      <c r="F461" s="7"/>
      <c r="G461" s="91" t="s">
        <v>36</v>
      </c>
      <c r="H461" s="61" t="s">
        <v>24</v>
      </c>
      <c r="I461" s="63">
        <v>4600026422</v>
      </c>
      <c r="J461" s="92"/>
      <c r="K461" s="63">
        <v>433.22</v>
      </c>
      <c r="L461" s="93">
        <v>43728</v>
      </c>
      <c r="M461" s="69" t="s">
        <v>572</v>
      </c>
    </row>
    <row r="462" spans="1:13" x14ac:dyDescent="0.25">
      <c r="A462" s="63">
        <v>72900</v>
      </c>
      <c r="B462" s="69" t="s">
        <v>1245</v>
      </c>
      <c r="C462" s="71" t="s">
        <v>25</v>
      </c>
      <c r="D462" s="9" t="s">
        <v>26</v>
      </c>
      <c r="E462" s="63" t="s">
        <v>22</v>
      </c>
      <c r="F462" s="7"/>
      <c r="G462" s="91" t="s">
        <v>100</v>
      </c>
      <c r="H462" s="61" t="s">
        <v>24</v>
      </c>
      <c r="I462" s="63">
        <v>4600026487</v>
      </c>
      <c r="J462" s="92">
        <v>46510</v>
      </c>
      <c r="K462" s="63"/>
      <c r="L462" s="93"/>
      <c r="M462" s="69" t="s">
        <v>122</v>
      </c>
    </row>
    <row r="463" spans="1:13" x14ac:dyDescent="0.25">
      <c r="A463" s="63">
        <v>72900</v>
      </c>
      <c r="B463" s="69" t="s">
        <v>1246</v>
      </c>
      <c r="C463" s="71" t="s">
        <v>25</v>
      </c>
      <c r="D463" s="9" t="s">
        <v>26</v>
      </c>
      <c r="E463" s="63" t="s">
        <v>22</v>
      </c>
      <c r="F463" s="7"/>
      <c r="G463" s="91" t="s">
        <v>97</v>
      </c>
      <c r="H463" s="61" t="s">
        <v>24</v>
      </c>
      <c r="I463" s="63">
        <v>4600026474</v>
      </c>
      <c r="J463" s="92">
        <v>250470</v>
      </c>
      <c r="K463" s="63"/>
      <c r="L463" s="93">
        <v>43728</v>
      </c>
      <c r="M463" s="69" t="s">
        <v>708</v>
      </c>
    </row>
    <row r="464" spans="1:13" x14ac:dyDescent="0.25">
      <c r="A464" s="63">
        <v>73201</v>
      </c>
      <c r="B464" s="69" t="s">
        <v>1247</v>
      </c>
      <c r="C464" s="71" t="s">
        <v>25</v>
      </c>
      <c r="D464" s="9" t="s">
        <v>26</v>
      </c>
      <c r="E464" s="63" t="s">
        <v>22</v>
      </c>
      <c r="F464" s="7"/>
      <c r="G464" s="91" t="s">
        <v>76</v>
      </c>
      <c r="H464" s="61" t="s">
        <v>24</v>
      </c>
      <c r="I464" s="63">
        <v>4600026767</v>
      </c>
      <c r="J464" s="92">
        <v>880135</v>
      </c>
      <c r="K464" s="63"/>
      <c r="L464" s="93">
        <v>43734</v>
      </c>
      <c r="M464" s="69" t="s">
        <v>78</v>
      </c>
    </row>
    <row r="465" spans="1:13" x14ac:dyDescent="0.25">
      <c r="A465" s="63">
        <v>73100</v>
      </c>
      <c r="B465" s="69" t="s">
        <v>1248</v>
      </c>
      <c r="C465" s="71" t="s">
        <v>25</v>
      </c>
      <c r="D465" s="9" t="s">
        <v>26</v>
      </c>
      <c r="E465" s="63" t="s">
        <v>22</v>
      </c>
      <c r="F465" s="7"/>
      <c r="G465" s="91" t="s">
        <v>764</v>
      </c>
      <c r="H465" s="61" t="s">
        <v>24</v>
      </c>
      <c r="I465" s="63">
        <v>4600026497</v>
      </c>
      <c r="J465" s="92">
        <v>2354496</v>
      </c>
      <c r="K465" s="63"/>
      <c r="L465" s="93">
        <v>43728</v>
      </c>
      <c r="M465" s="69" t="s">
        <v>445</v>
      </c>
    </row>
    <row r="466" spans="1:13" x14ac:dyDescent="0.25">
      <c r="A466" s="63">
        <v>79000</v>
      </c>
      <c r="B466" s="69" t="s">
        <v>1249</v>
      </c>
      <c r="C466" s="71" t="s">
        <v>25</v>
      </c>
      <c r="D466" s="9" t="s">
        <v>26</v>
      </c>
      <c r="E466" s="63" t="s">
        <v>22</v>
      </c>
      <c r="F466" s="7"/>
      <c r="G466" s="91" t="s">
        <v>51</v>
      </c>
      <c r="H466" s="61" t="s">
        <v>24</v>
      </c>
      <c r="I466" s="102" t="s">
        <v>1250</v>
      </c>
      <c r="J466" s="92">
        <v>91000000</v>
      </c>
      <c r="K466" s="63"/>
      <c r="L466" s="93">
        <v>43728</v>
      </c>
      <c r="M466" s="69" t="s">
        <v>877</v>
      </c>
    </row>
    <row r="467" spans="1:13" x14ac:dyDescent="0.25">
      <c r="A467" s="63">
        <v>72900</v>
      </c>
      <c r="B467" s="69" t="s">
        <v>1251</v>
      </c>
      <c r="C467" s="71" t="s">
        <v>25</v>
      </c>
      <c r="D467" s="9" t="s">
        <v>26</v>
      </c>
      <c r="E467" s="63" t="s">
        <v>22</v>
      </c>
      <c r="F467" s="7"/>
      <c r="G467" s="91" t="s">
        <v>100</v>
      </c>
      <c r="H467" s="61" t="s">
        <v>24</v>
      </c>
      <c r="I467" s="63">
        <v>4600026556</v>
      </c>
      <c r="J467" s="92">
        <v>268500</v>
      </c>
      <c r="K467" s="63"/>
      <c r="L467" s="93">
        <v>43731</v>
      </c>
      <c r="M467" s="69" t="s">
        <v>122</v>
      </c>
    </row>
    <row r="468" spans="1:13" ht="14.45" customHeight="1" x14ac:dyDescent="0.25">
      <c r="A468" s="63">
        <v>73100</v>
      </c>
      <c r="B468" s="69" t="s">
        <v>1091</v>
      </c>
      <c r="C468" s="71" t="s">
        <v>25</v>
      </c>
      <c r="D468" s="9" t="s">
        <v>26</v>
      </c>
      <c r="E468" s="63" t="s">
        <v>22</v>
      </c>
      <c r="F468" s="7"/>
      <c r="G468" s="91" t="s">
        <v>1053</v>
      </c>
      <c r="H468" s="61" t="s">
        <v>24</v>
      </c>
      <c r="I468" s="63">
        <v>4600026911</v>
      </c>
      <c r="J468" s="92">
        <v>104000</v>
      </c>
      <c r="K468" s="63"/>
      <c r="L468" s="93">
        <v>43738</v>
      </c>
      <c r="M468" s="100" t="s">
        <v>1252</v>
      </c>
    </row>
    <row r="469" spans="1:13" x14ac:dyDescent="0.25">
      <c r="A469" s="63">
        <v>73202</v>
      </c>
      <c r="B469" s="69" t="s">
        <v>1253</v>
      </c>
      <c r="C469" s="71" t="s">
        <v>25</v>
      </c>
      <c r="D469" s="9" t="s">
        <v>26</v>
      </c>
      <c r="E469" s="63" t="s">
        <v>22</v>
      </c>
      <c r="F469" s="7"/>
      <c r="G469" s="91" t="s">
        <v>29</v>
      </c>
      <c r="H469" s="61" t="s">
        <v>24</v>
      </c>
      <c r="I469" s="63">
        <v>4600026768</v>
      </c>
      <c r="J469" s="92">
        <v>784000</v>
      </c>
      <c r="K469" s="63"/>
      <c r="L469" s="93">
        <v>43734</v>
      </c>
      <c r="M469" s="69" t="s">
        <v>278</v>
      </c>
    </row>
    <row r="470" spans="1:13" x14ac:dyDescent="0.25">
      <c r="A470" s="63">
        <v>73201</v>
      </c>
      <c r="B470" s="69" t="s">
        <v>1254</v>
      </c>
      <c r="C470" s="71" t="s">
        <v>25</v>
      </c>
      <c r="D470" s="9" t="s">
        <v>26</v>
      </c>
      <c r="E470" s="63" t="s">
        <v>22</v>
      </c>
      <c r="F470" s="7"/>
      <c r="G470" s="91" t="s">
        <v>725</v>
      </c>
      <c r="H470" s="61" t="s">
        <v>24</v>
      </c>
      <c r="I470" s="63">
        <v>4600026769</v>
      </c>
      <c r="J470" s="92"/>
      <c r="K470" s="101">
        <v>14400</v>
      </c>
      <c r="L470" s="93">
        <v>43734</v>
      </c>
      <c r="M470" s="69" t="s">
        <v>49</v>
      </c>
    </row>
    <row r="471" spans="1:13" x14ac:dyDescent="0.25">
      <c r="A471" s="63">
        <v>73201</v>
      </c>
      <c r="B471" s="69" t="s">
        <v>1255</v>
      </c>
      <c r="C471" s="71" t="s">
        <v>25</v>
      </c>
      <c r="D471" s="9" t="s">
        <v>26</v>
      </c>
      <c r="E471" s="63" t="s">
        <v>22</v>
      </c>
      <c r="F471" s="7"/>
      <c r="G471" s="91" t="s">
        <v>1256</v>
      </c>
      <c r="H471" s="61" t="s">
        <v>24</v>
      </c>
      <c r="I471" s="63">
        <v>4600026814</v>
      </c>
      <c r="J471" s="92"/>
      <c r="K471" s="101">
        <v>65615</v>
      </c>
      <c r="L471" s="93">
        <v>43735</v>
      </c>
      <c r="M471" s="69" t="s">
        <v>1257</v>
      </c>
    </row>
    <row r="472" spans="1:13" x14ac:dyDescent="0.25">
      <c r="A472" s="63">
        <v>73202</v>
      </c>
      <c r="B472" s="69" t="s">
        <v>1258</v>
      </c>
      <c r="C472" s="71" t="s">
        <v>25</v>
      </c>
      <c r="D472" s="9" t="s">
        <v>26</v>
      </c>
      <c r="E472" s="63" t="s">
        <v>22</v>
      </c>
      <c r="F472" s="7"/>
      <c r="G472" s="91" t="s">
        <v>477</v>
      </c>
      <c r="H472" s="61" t="s">
        <v>24</v>
      </c>
      <c r="I472" s="63">
        <v>4600026770</v>
      </c>
      <c r="J472" s="92">
        <v>400000</v>
      </c>
      <c r="K472" s="101"/>
      <c r="L472" s="93">
        <v>43734</v>
      </c>
      <c r="M472" s="69" t="s">
        <v>833</v>
      </c>
    </row>
    <row r="473" spans="1:13" x14ac:dyDescent="0.25">
      <c r="A473" s="63">
        <v>73201</v>
      </c>
      <c r="B473" s="69" t="s">
        <v>1259</v>
      </c>
      <c r="C473" s="71" t="s">
        <v>25</v>
      </c>
      <c r="D473" s="9" t="s">
        <v>26</v>
      </c>
      <c r="E473" s="63" t="s">
        <v>22</v>
      </c>
      <c r="F473" s="7"/>
      <c r="G473" s="91" t="s">
        <v>260</v>
      </c>
      <c r="H473" s="61" t="s">
        <v>24</v>
      </c>
      <c r="I473" s="63">
        <v>4600026771</v>
      </c>
      <c r="J473" s="92">
        <v>390000</v>
      </c>
      <c r="K473" s="101"/>
      <c r="L473" s="93">
        <v>43734</v>
      </c>
      <c r="M473" s="69" t="s">
        <v>887</v>
      </c>
    </row>
    <row r="474" spans="1:13" x14ac:dyDescent="0.25">
      <c r="A474" s="63">
        <v>73201</v>
      </c>
      <c r="B474" s="69" t="s">
        <v>1260</v>
      </c>
      <c r="C474" s="71" t="s">
        <v>25</v>
      </c>
      <c r="D474" s="9" t="s">
        <v>26</v>
      </c>
      <c r="E474" s="63" t="s">
        <v>22</v>
      </c>
      <c r="F474" s="7"/>
      <c r="G474" s="91" t="s">
        <v>36</v>
      </c>
      <c r="H474" s="61" t="s">
        <v>24</v>
      </c>
      <c r="I474" s="63">
        <v>4600026816</v>
      </c>
      <c r="J474" s="92"/>
      <c r="K474" s="101">
        <v>552</v>
      </c>
      <c r="L474" s="93">
        <v>43735</v>
      </c>
      <c r="M474" s="69" t="s">
        <v>70</v>
      </c>
    </row>
    <row r="475" spans="1:13" x14ac:dyDescent="0.25">
      <c r="A475" s="63">
        <v>79000</v>
      </c>
      <c r="B475" s="69" t="s">
        <v>1261</v>
      </c>
      <c r="C475" s="71" t="s">
        <v>25</v>
      </c>
      <c r="D475" s="9" t="s">
        <v>26</v>
      </c>
      <c r="E475" s="63" t="s">
        <v>22</v>
      </c>
      <c r="F475" s="7"/>
      <c r="G475" s="91" t="s">
        <v>785</v>
      </c>
      <c r="H475" s="61" t="s">
        <v>24</v>
      </c>
      <c r="I475" s="95">
        <v>822019000100019</v>
      </c>
      <c r="J475" s="92">
        <v>5000000</v>
      </c>
      <c r="K475" s="63"/>
      <c r="L475" s="93">
        <v>43738</v>
      </c>
      <c r="M475" s="69" t="s">
        <v>122</v>
      </c>
    </row>
  </sheetData>
  <mergeCells count="4">
    <mergeCell ref="A1:M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1"/>
  <sheetViews>
    <sheetView tabSelected="1" workbookViewId="0">
      <selection activeCell="D15" sqref="D15"/>
    </sheetView>
  </sheetViews>
  <sheetFormatPr baseColWidth="10" defaultRowHeight="15" x14ac:dyDescent="0.25"/>
  <cols>
    <col min="2" max="2" width="80.28515625" bestFit="1" customWidth="1"/>
    <col min="3" max="3" width="9.140625" customWidth="1"/>
    <col min="4" max="4" width="29" bestFit="1" customWidth="1"/>
    <col min="5" max="5" width="14.42578125" bestFit="1" customWidth="1"/>
    <col min="6" max="6" width="26.140625" customWidth="1"/>
    <col min="7" max="7" width="26.140625" bestFit="1" customWidth="1"/>
    <col min="8" max="8" width="18.28515625" bestFit="1" customWidth="1"/>
    <col min="9" max="9" width="40" bestFit="1" customWidth="1"/>
    <col min="10" max="11" width="20.140625" bestFit="1" customWidth="1"/>
    <col min="12" max="12" width="19.7109375" bestFit="1" customWidth="1"/>
    <col min="13" max="13" width="62.140625" bestFit="1" customWidth="1"/>
  </cols>
  <sheetData>
    <row r="1" spans="1:13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x14ac:dyDescent="0.2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x14ac:dyDescent="0.25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x14ac:dyDescent="0.25">
      <c r="A4" s="105" t="s">
        <v>1263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15.75" thickBot="1" x14ac:dyDescent="0.3">
      <c r="A5" s="1"/>
      <c r="C5" s="1"/>
      <c r="D5" s="1"/>
      <c r="E5" s="3"/>
      <c r="G5" s="1"/>
      <c r="H5" s="1"/>
      <c r="I5" s="1"/>
      <c r="J5" s="47"/>
      <c r="K5" s="47"/>
      <c r="L5" s="1"/>
    </row>
    <row r="6" spans="1:13" ht="25.5" x14ac:dyDescent="0.25">
      <c r="A6" s="4" t="s">
        <v>3</v>
      </c>
      <c r="B6" s="4" t="s">
        <v>4</v>
      </c>
      <c r="C6" s="4" t="s">
        <v>18</v>
      </c>
      <c r="D6" s="4" t="s">
        <v>5</v>
      </c>
      <c r="E6" s="4" t="s">
        <v>6</v>
      </c>
      <c r="F6" s="4" t="s">
        <v>7</v>
      </c>
      <c r="G6" s="5" t="s">
        <v>8</v>
      </c>
      <c r="H6" s="5" t="s">
        <v>14</v>
      </c>
      <c r="I6" s="5" t="s">
        <v>9</v>
      </c>
      <c r="J6" s="59" t="s">
        <v>10</v>
      </c>
      <c r="K6" s="59" t="s">
        <v>13</v>
      </c>
      <c r="L6" s="5" t="s">
        <v>11</v>
      </c>
      <c r="M6" s="5" t="s">
        <v>12</v>
      </c>
    </row>
    <row r="7" spans="1:13" x14ac:dyDescent="0.25">
      <c r="A7" s="106">
        <v>73201</v>
      </c>
      <c r="B7" s="107" t="s">
        <v>1264</v>
      </c>
      <c r="C7" s="108" t="s">
        <v>21</v>
      </c>
      <c r="D7" s="109">
        <v>62019000400049</v>
      </c>
      <c r="E7" s="110" t="s">
        <v>22</v>
      </c>
      <c r="F7" s="111"/>
      <c r="G7" s="110" t="s">
        <v>1265</v>
      </c>
      <c r="H7" s="112" t="s">
        <v>24</v>
      </c>
      <c r="I7" s="106">
        <v>4600027146</v>
      </c>
      <c r="J7" s="113">
        <v>545000</v>
      </c>
      <c r="K7" s="113"/>
      <c r="L7" s="114">
        <v>43742</v>
      </c>
      <c r="M7" s="107" t="s">
        <v>381</v>
      </c>
    </row>
    <row r="8" spans="1:13" ht="30" x14ac:dyDescent="0.25">
      <c r="A8" s="106">
        <v>73201</v>
      </c>
      <c r="B8" s="107" t="s">
        <v>1266</v>
      </c>
      <c r="C8" s="108" t="s">
        <v>21</v>
      </c>
      <c r="D8" s="109">
        <v>62019000300050</v>
      </c>
      <c r="E8" s="110" t="s">
        <v>22</v>
      </c>
      <c r="F8" s="111"/>
      <c r="G8" s="110" t="s">
        <v>1267</v>
      </c>
      <c r="H8" s="112" t="s">
        <v>24</v>
      </c>
      <c r="I8" s="106">
        <v>4600028016</v>
      </c>
      <c r="J8" s="113">
        <v>116000</v>
      </c>
      <c r="K8" s="113"/>
      <c r="L8" s="114">
        <v>43756</v>
      </c>
      <c r="M8" s="115" t="s">
        <v>1268</v>
      </c>
    </row>
    <row r="9" spans="1:13" x14ac:dyDescent="0.25">
      <c r="A9" s="106">
        <v>73201</v>
      </c>
      <c r="B9" s="107" t="s">
        <v>1269</v>
      </c>
      <c r="C9" s="108" t="s">
        <v>21</v>
      </c>
      <c r="D9" s="109">
        <v>62019000300051</v>
      </c>
      <c r="E9" s="110" t="s">
        <v>22</v>
      </c>
      <c r="F9" s="111"/>
      <c r="G9" s="110" t="s">
        <v>1270</v>
      </c>
      <c r="H9" s="112" t="s">
        <v>24</v>
      </c>
      <c r="I9" s="110" t="s">
        <v>1271</v>
      </c>
      <c r="J9" s="113">
        <v>1</v>
      </c>
      <c r="K9" s="113"/>
      <c r="L9" s="114">
        <v>43763</v>
      </c>
      <c r="M9" s="107" t="s">
        <v>727</v>
      </c>
    </row>
    <row r="10" spans="1:13" ht="45" x14ac:dyDescent="0.25">
      <c r="A10" s="106">
        <v>72900</v>
      </c>
      <c r="B10" s="107" t="s">
        <v>1272</v>
      </c>
      <c r="C10" s="108" t="s">
        <v>20</v>
      </c>
      <c r="D10" s="109">
        <v>62019000100048</v>
      </c>
      <c r="E10" s="110" t="s">
        <v>22</v>
      </c>
      <c r="F10" s="111"/>
      <c r="G10" s="110" t="s">
        <v>1273</v>
      </c>
      <c r="H10" s="112" t="s">
        <v>24</v>
      </c>
      <c r="I10" s="116" t="s">
        <v>1274</v>
      </c>
      <c r="J10" s="113">
        <v>3829705</v>
      </c>
      <c r="K10" s="113">
        <v>1700</v>
      </c>
      <c r="L10" s="114">
        <v>43796</v>
      </c>
      <c r="M10" s="115" t="s">
        <v>1275</v>
      </c>
    </row>
    <row r="11" spans="1:13" x14ac:dyDescent="0.25">
      <c r="A11" s="106">
        <v>73201</v>
      </c>
      <c r="B11" s="115" t="s">
        <v>1276</v>
      </c>
      <c r="C11" s="108" t="s">
        <v>21</v>
      </c>
      <c r="D11" s="109">
        <v>62019000300054</v>
      </c>
      <c r="E11" s="110" t="s">
        <v>22</v>
      </c>
      <c r="F11" s="111"/>
      <c r="G11" s="110" t="s">
        <v>1277</v>
      </c>
      <c r="H11" s="112" t="s">
        <v>24</v>
      </c>
      <c r="I11" s="110" t="s">
        <v>1278</v>
      </c>
      <c r="J11" s="113">
        <v>1</v>
      </c>
      <c r="K11" s="113"/>
      <c r="L11" s="114">
        <v>43770</v>
      </c>
      <c r="M11" s="107" t="s">
        <v>769</v>
      </c>
    </row>
    <row r="12" spans="1:13" x14ac:dyDescent="0.25">
      <c r="A12" s="106">
        <v>73400</v>
      </c>
      <c r="B12" s="107" t="s">
        <v>1279</v>
      </c>
      <c r="C12" s="108" t="s">
        <v>20</v>
      </c>
      <c r="D12" s="109">
        <v>62019000600020</v>
      </c>
      <c r="E12" s="110" t="s">
        <v>771</v>
      </c>
      <c r="F12" s="111"/>
      <c r="G12" s="110" t="s">
        <v>1280</v>
      </c>
      <c r="H12" s="112" t="s">
        <v>24</v>
      </c>
      <c r="I12" s="106"/>
      <c r="J12" s="113"/>
      <c r="K12" s="113"/>
      <c r="L12" s="114"/>
      <c r="M12" s="117" t="s">
        <v>24</v>
      </c>
    </row>
    <row r="13" spans="1:13" x14ac:dyDescent="0.25">
      <c r="A13" s="106">
        <v>73400</v>
      </c>
      <c r="B13" s="107" t="s">
        <v>1281</v>
      </c>
      <c r="C13" s="108" t="s">
        <v>20</v>
      </c>
      <c r="D13" s="109">
        <v>62019000600022</v>
      </c>
      <c r="E13" s="110" t="s">
        <v>22</v>
      </c>
      <c r="F13" s="118"/>
      <c r="G13" s="110" t="s">
        <v>1273</v>
      </c>
      <c r="H13" s="112" t="s">
        <v>24</v>
      </c>
      <c r="I13" s="106">
        <v>4600030145</v>
      </c>
      <c r="J13" s="113">
        <v>36995</v>
      </c>
      <c r="K13" s="113"/>
      <c r="L13" s="114">
        <v>43796</v>
      </c>
      <c r="M13" s="107" t="s">
        <v>1282</v>
      </c>
    </row>
    <row r="14" spans="1:13" ht="30" x14ac:dyDescent="0.25">
      <c r="A14" s="106">
        <v>73201</v>
      </c>
      <c r="B14" s="107" t="s">
        <v>1283</v>
      </c>
      <c r="C14" s="108" t="s">
        <v>21</v>
      </c>
      <c r="D14" s="109">
        <v>62019000300052</v>
      </c>
      <c r="E14" s="110" t="s">
        <v>22</v>
      </c>
      <c r="F14" s="118"/>
      <c r="G14" s="110" t="s">
        <v>1284</v>
      </c>
      <c r="H14" s="112" t="s">
        <v>24</v>
      </c>
      <c r="I14" s="116" t="s">
        <v>1285</v>
      </c>
      <c r="J14" s="113">
        <v>535500</v>
      </c>
      <c r="K14" s="113"/>
      <c r="L14" s="114">
        <v>43781</v>
      </c>
      <c r="M14" s="107" t="s">
        <v>1286</v>
      </c>
    </row>
    <row r="15" spans="1:13" x14ac:dyDescent="0.25">
      <c r="A15" s="106">
        <v>79000</v>
      </c>
      <c r="B15" s="107" t="s">
        <v>1287</v>
      </c>
      <c r="C15" s="108" t="s">
        <v>20</v>
      </c>
      <c r="D15" s="109">
        <v>62019000100015</v>
      </c>
      <c r="E15" s="110" t="s">
        <v>22</v>
      </c>
      <c r="F15" s="111"/>
      <c r="G15" s="110" t="s">
        <v>1288</v>
      </c>
      <c r="H15" s="112" t="s">
        <v>24</v>
      </c>
      <c r="I15" s="110" t="s">
        <v>1289</v>
      </c>
      <c r="J15" s="113">
        <v>1</v>
      </c>
      <c r="K15" s="113"/>
      <c r="L15" s="114">
        <v>43794</v>
      </c>
      <c r="M15" s="107" t="s">
        <v>1290</v>
      </c>
    </row>
    <row r="16" spans="1:13" x14ac:dyDescent="0.25">
      <c r="A16" s="106">
        <v>79000</v>
      </c>
      <c r="B16" s="107" t="s">
        <v>1291</v>
      </c>
      <c r="C16" s="108" t="s">
        <v>20</v>
      </c>
      <c r="D16" s="109">
        <v>62019000100011</v>
      </c>
      <c r="E16" s="110" t="s">
        <v>22</v>
      </c>
      <c r="F16" s="111"/>
      <c r="G16" s="110" t="s">
        <v>1292</v>
      </c>
      <c r="H16" s="112" t="s">
        <v>24</v>
      </c>
      <c r="I16" s="110" t="s">
        <v>113</v>
      </c>
      <c r="J16" s="113">
        <v>78506</v>
      </c>
      <c r="K16" s="113"/>
      <c r="L16" s="114"/>
      <c r="M16" s="107" t="s">
        <v>1293</v>
      </c>
    </row>
    <row r="17" spans="1:13" x14ac:dyDescent="0.25">
      <c r="A17" s="106">
        <v>73100</v>
      </c>
      <c r="B17" s="107" t="s">
        <v>1294</v>
      </c>
      <c r="C17" s="108" t="s">
        <v>20</v>
      </c>
      <c r="D17" s="109">
        <v>62019000200040</v>
      </c>
      <c r="E17" s="110" t="s">
        <v>22</v>
      </c>
      <c r="F17" s="119"/>
      <c r="G17" s="110" t="s">
        <v>1295</v>
      </c>
      <c r="H17" s="112" t="s">
        <v>24</v>
      </c>
      <c r="I17" s="106">
        <v>4600030197</v>
      </c>
      <c r="J17" s="113">
        <v>154400</v>
      </c>
      <c r="K17" s="113"/>
      <c r="L17" s="114">
        <v>43791</v>
      </c>
      <c r="M17" s="107" t="s">
        <v>1296</v>
      </c>
    </row>
    <row r="18" spans="1:13" x14ac:dyDescent="0.25">
      <c r="A18" s="106">
        <v>73100</v>
      </c>
      <c r="B18" s="107" t="s">
        <v>1297</v>
      </c>
      <c r="C18" s="108" t="s">
        <v>20</v>
      </c>
      <c r="D18" s="109">
        <v>62019000200039</v>
      </c>
      <c r="E18" s="110" t="s">
        <v>22</v>
      </c>
      <c r="F18" s="111"/>
      <c r="G18" s="110" t="s">
        <v>1298</v>
      </c>
      <c r="H18" s="112" t="s">
        <v>24</v>
      </c>
      <c r="I18" s="110" t="s">
        <v>1299</v>
      </c>
      <c r="J18" s="113">
        <v>788932</v>
      </c>
      <c r="K18" s="113"/>
      <c r="L18" s="114">
        <v>43804</v>
      </c>
      <c r="M18" s="107" t="s">
        <v>1300</v>
      </c>
    </row>
    <row r="19" spans="1:13" x14ac:dyDescent="0.25">
      <c r="A19" s="106">
        <v>73300</v>
      </c>
      <c r="B19" s="107" t="s">
        <v>1301</v>
      </c>
      <c r="C19" s="108" t="s">
        <v>20</v>
      </c>
      <c r="D19" s="109">
        <v>62019000500022</v>
      </c>
      <c r="E19" s="110" t="s">
        <v>22</v>
      </c>
      <c r="F19" s="111"/>
      <c r="G19" s="110" t="s">
        <v>1302</v>
      </c>
      <c r="H19" s="112" t="s">
        <v>24</v>
      </c>
      <c r="I19" s="106">
        <v>4600030955</v>
      </c>
      <c r="J19" s="120"/>
      <c r="K19" s="113">
        <v>275</v>
      </c>
      <c r="L19" s="121">
        <v>43803</v>
      </c>
      <c r="M19" s="107" t="s">
        <v>1303</v>
      </c>
    </row>
    <row r="20" spans="1:13" x14ac:dyDescent="0.25">
      <c r="A20" s="106">
        <v>73100</v>
      </c>
      <c r="B20" s="107" t="s">
        <v>1304</v>
      </c>
      <c r="C20" s="108" t="s">
        <v>20</v>
      </c>
      <c r="D20" s="109">
        <v>62019000200041</v>
      </c>
      <c r="E20" s="110" t="s">
        <v>22</v>
      </c>
      <c r="F20" s="111"/>
      <c r="G20" s="110" t="s">
        <v>1302</v>
      </c>
      <c r="H20" s="112" t="s">
        <v>24</v>
      </c>
      <c r="I20" s="106">
        <v>4600030956</v>
      </c>
      <c r="J20" s="120">
        <v>767952</v>
      </c>
      <c r="K20" s="113"/>
      <c r="L20" s="114">
        <v>43803</v>
      </c>
      <c r="M20" s="107" t="s">
        <v>1305</v>
      </c>
    </row>
    <row r="21" spans="1:13" x14ac:dyDescent="0.25">
      <c r="A21" s="106">
        <v>73400</v>
      </c>
      <c r="B21" s="107" t="s">
        <v>437</v>
      </c>
      <c r="C21" s="108" t="s">
        <v>20</v>
      </c>
      <c r="D21" s="109">
        <v>62019000600019</v>
      </c>
      <c r="E21" s="110" t="s">
        <v>22</v>
      </c>
      <c r="F21" s="111"/>
      <c r="G21" s="110" t="s">
        <v>1302</v>
      </c>
      <c r="H21" s="112" t="s">
        <v>24</v>
      </c>
      <c r="I21" s="106">
        <v>4600030954</v>
      </c>
      <c r="J21" s="120"/>
      <c r="K21" s="113">
        <v>726.44</v>
      </c>
      <c r="L21" s="114">
        <v>43803</v>
      </c>
      <c r="M21" s="107" t="s">
        <v>1306</v>
      </c>
    </row>
    <row r="22" spans="1:13" x14ac:dyDescent="0.25">
      <c r="A22" s="106">
        <v>79000</v>
      </c>
      <c r="B22" s="107" t="s">
        <v>409</v>
      </c>
      <c r="C22" s="108" t="s">
        <v>20</v>
      </c>
      <c r="D22" s="109">
        <v>62019000100012</v>
      </c>
      <c r="E22" s="110" t="s">
        <v>22</v>
      </c>
      <c r="F22" s="111"/>
      <c r="G22" s="110" t="s">
        <v>1307</v>
      </c>
      <c r="H22" s="112" t="s">
        <v>24</v>
      </c>
      <c r="I22" s="110" t="s">
        <v>1308</v>
      </c>
      <c r="J22" s="113">
        <v>56100</v>
      </c>
      <c r="K22" s="113"/>
      <c r="L22" s="114">
        <v>43789</v>
      </c>
      <c r="M22" s="107" t="s">
        <v>700</v>
      </c>
    </row>
    <row r="23" spans="1:13" x14ac:dyDescent="0.25">
      <c r="A23" s="106">
        <v>72900</v>
      </c>
      <c r="B23" s="107" t="s">
        <v>1309</v>
      </c>
      <c r="C23" s="108" t="s">
        <v>20</v>
      </c>
      <c r="D23" s="109">
        <v>62019000100054</v>
      </c>
      <c r="E23" s="110" t="s">
        <v>771</v>
      </c>
      <c r="F23" s="111"/>
      <c r="G23" s="110" t="s">
        <v>1310</v>
      </c>
      <c r="H23" s="112" t="s">
        <v>24</v>
      </c>
      <c r="I23" s="106" t="s">
        <v>24</v>
      </c>
      <c r="J23" s="106" t="s">
        <v>24</v>
      </c>
      <c r="K23" s="113"/>
      <c r="L23" s="114"/>
      <c r="M23" s="122" t="s">
        <v>24</v>
      </c>
    </row>
    <row r="24" spans="1:13" x14ac:dyDescent="0.25">
      <c r="A24" s="106">
        <v>72900</v>
      </c>
      <c r="B24" s="107" t="s">
        <v>1311</v>
      </c>
      <c r="C24" s="108" t="s">
        <v>20</v>
      </c>
      <c r="D24" s="109">
        <v>62019000100051</v>
      </c>
      <c r="E24" s="110" t="s">
        <v>771</v>
      </c>
      <c r="F24" s="111"/>
      <c r="G24" s="110" t="s">
        <v>1310</v>
      </c>
      <c r="H24" s="112" t="s">
        <v>24</v>
      </c>
      <c r="I24" s="106" t="s">
        <v>24</v>
      </c>
      <c r="J24" s="106" t="s">
        <v>24</v>
      </c>
      <c r="K24" s="113"/>
      <c r="L24" s="114"/>
      <c r="M24" s="122" t="s">
        <v>24</v>
      </c>
    </row>
    <row r="25" spans="1:13" x14ac:dyDescent="0.25">
      <c r="A25" s="106">
        <v>73100</v>
      </c>
      <c r="B25" s="107" t="s">
        <v>1312</v>
      </c>
      <c r="C25" s="108" t="s">
        <v>20</v>
      </c>
      <c r="D25" s="109">
        <v>62019000200038</v>
      </c>
      <c r="E25" s="110" t="s">
        <v>771</v>
      </c>
      <c r="F25" s="111"/>
      <c r="G25" s="110" t="s">
        <v>1310</v>
      </c>
      <c r="H25" s="112" t="s">
        <v>24</v>
      </c>
      <c r="I25" s="106" t="s">
        <v>24</v>
      </c>
      <c r="J25" s="106" t="s">
        <v>24</v>
      </c>
      <c r="K25" s="113"/>
      <c r="L25" s="114"/>
      <c r="M25" s="122" t="s">
        <v>24</v>
      </c>
    </row>
    <row r="26" spans="1:13" x14ac:dyDescent="0.25">
      <c r="A26" s="106">
        <v>72900</v>
      </c>
      <c r="B26" s="107" t="s">
        <v>1313</v>
      </c>
      <c r="C26" s="108" t="s">
        <v>20</v>
      </c>
      <c r="D26" s="109">
        <v>62019000100049</v>
      </c>
      <c r="E26" s="110" t="s">
        <v>771</v>
      </c>
      <c r="F26" s="111"/>
      <c r="G26" s="110" t="s">
        <v>1310</v>
      </c>
      <c r="H26" s="112" t="s">
        <v>24</v>
      </c>
      <c r="I26" s="106" t="s">
        <v>24</v>
      </c>
      <c r="J26" s="106" t="s">
        <v>24</v>
      </c>
      <c r="K26" s="113"/>
      <c r="L26" s="114"/>
      <c r="M26" s="122" t="s">
        <v>24</v>
      </c>
    </row>
    <row r="27" spans="1:13" x14ac:dyDescent="0.25">
      <c r="A27" s="106">
        <v>73400</v>
      </c>
      <c r="B27" s="107" t="s">
        <v>1294</v>
      </c>
      <c r="C27" s="108" t="s">
        <v>20</v>
      </c>
      <c r="D27" s="109">
        <v>62019000600021</v>
      </c>
      <c r="E27" s="110" t="s">
        <v>22</v>
      </c>
      <c r="F27" s="111"/>
      <c r="G27" s="110" t="s">
        <v>1295</v>
      </c>
      <c r="H27" s="112" t="s">
        <v>24</v>
      </c>
      <c r="I27" s="106">
        <v>4600030196</v>
      </c>
      <c r="J27" s="113">
        <v>498216</v>
      </c>
      <c r="K27" s="113"/>
      <c r="L27" s="114">
        <v>43791</v>
      </c>
      <c r="M27" s="107" t="s">
        <v>1296</v>
      </c>
    </row>
    <row r="28" spans="1:13" x14ac:dyDescent="0.25">
      <c r="A28" s="106">
        <v>73300</v>
      </c>
      <c r="B28" s="107" t="s">
        <v>1314</v>
      </c>
      <c r="C28" s="108" t="s">
        <v>21</v>
      </c>
      <c r="D28" s="109" t="s">
        <v>1315</v>
      </c>
      <c r="E28" s="110" t="s">
        <v>22</v>
      </c>
      <c r="F28" s="111"/>
      <c r="G28" s="110" t="s">
        <v>1316</v>
      </c>
      <c r="H28" s="112" t="s">
        <v>24</v>
      </c>
      <c r="I28" s="106">
        <v>4600029688</v>
      </c>
      <c r="J28" s="113"/>
      <c r="K28" s="113">
        <v>120</v>
      </c>
      <c r="L28" s="114">
        <v>43787</v>
      </c>
      <c r="M28" s="107" t="s">
        <v>1317</v>
      </c>
    </row>
    <row r="29" spans="1:13" x14ac:dyDescent="0.25">
      <c r="A29" s="106">
        <v>72900</v>
      </c>
      <c r="B29" s="107" t="s">
        <v>1318</v>
      </c>
      <c r="C29" s="108" t="s">
        <v>21</v>
      </c>
      <c r="D29" s="123" t="s">
        <v>1319</v>
      </c>
      <c r="E29" s="110" t="s">
        <v>22</v>
      </c>
      <c r="F29" s="111"/>
      <c r="G29" s="110" t="s">
        <v>426</v>
      </c>
      <c r="H29" s="112" t="s">
        <v>24</v>
      </c>
      <c r="I29" s="106">
        <v>4600029818</v>
      </c>
      <c r="J29" s="120">
        <v>26880</v>
      </c>
      <c r="K29" s="113"/>
      <c r="L29" s="114">
        <v>43788</v>
      </c>
      <c r="M29" s="107" t="s">
        <v>1320</v>
      </c>
    </row>
    <row r="30" spans="1:13" x14ac:dyDescent="0.25">
      <c r="A30" s="106">
        <v>72900</v>
      </c>
      <c r="B30" s="107" t="s">
        <v>1321</v>
      </c>
      <c r="C30" s="108" t="s">
        <v>20</v>
      </c>
      <c r="D30" s="109">
        <v>62019000100055</v>
      </c>
      <c r="E30" s="110" t="s">
        <v>1322</v>
      </c>
      <c r="F30" s="111" t="s">
        <v>1323</v>
      </c>
      <c r="G30" s="110" t="s">
        <v>1324</v>
      </c>
      <c r="H30" s="112" t="s">
        <v>24</v>
      </c>
      <c r="I30" s="110">
        <v>4600030423</v>
      </c>
      <c r="J30" s="120">
        <v>441763</v>
      </c>
      <c r="K30" s="113"/>
      <c r="L30" s="114">
        <v>43796</v>
      </c>
      <c r="M30" s="107" t="s">
        <v>1325</v>
      </c>
    </row>
    <row r="31" spans="1:13" x14ac:dyDescent="0.25">
      <c r="A31" s="106">
        <v>73201</v>
      </c>
      <c r="B31" s="107" t="s">
        <v>747</v>
      </c>
      <c r="C31" s="108" t="s">
        <v>20</v>
      </c>
      <c r="D31" s="109">
        <v>62019000300056</v>
      </c>
      <c r="E31" s="110" t="s">
        <v>22</v>
      </c>
      <c r="F31" s="111"/>
      <c r="G31" s="110" t="s">
        <v>1324</v>
      </c>
      <c r="H31" s="112" t="s">
        <v>24</v>
      </c>
      <c r="I31" s="106">
        <v>4600030455</v>
      </c>
      <c r="J31" s="120">
        <v>4200000</v>
      </c>
      <c r="K31" s="113"/>
      <c r="L31" s="114">
        <v>43796</v>
      </c>
      <c r="M31" s="107" t="s">
        <v>1326</v>
      </c>
    </row>
    <row r="32" spans="1:13" x14ac:dyDescent="0.25">
      <c r="A32" s="106">
        <v>73400</v>
      </c>
      <c r="B32" s="107" t="s">
        <v>747</v>
      </c>
      <c r="C32" s="108" t="s">
        <v>20</v>
      </c>
      <c r="D32" s="109">
        <v>62019000600023</v>
      </c>
      <c r="E32" s="110" t="s">
        <v>771</v>
      </c>
      <c r="F32" s="111"/>
      <c r="G32" s="110" t="s">
        <v>1324</v>
      </c>
      <c r="H32" s="112" t="s">
        <v>24</v>
      </c>
      <c r="I32" s="106"/>
      <c r="J32" s="120"/>
      <c r="K32" s="113"/>
      <c r="L32" s="114"/>
      <c r="M32" s="122" t="s">
        <v>24</v>
      </c>
    </row>
    <row r="33" spans="1:13" x14ac:dyDescent="0.25">
      <c r="A33" s="106">
        <v>72900</v>
      </c>
      <c r="B33" s="107" t="s">
        <v>1327</v>
      </c>
      <c r="C33" s="108" t="s">
        <v>20</v>
      </c>
      <c r="D33" s="109">
        <v>62019000100056</v>
      </c>
      <c r="E33" s="110" t="s">
        <v>22</v>
      </c>
      <c r="F33" s="111"/>
      <c r="G33" s="110" t="s">
        <v>1310</v>
      </c>
      <c r="H33" s="112" t="s">
        <v>24</v>
      </c>
      <c r="I33" s="110" t="s">
        <v>1328</v>
      </c>
      <c r="J33" s="120"/>
      <c r="K33" s="124">
        <v>11087.439999999999</v>
      </c>
      <c r="L33" s="114">
        <v>43797</v>
      </c>
      <c r="M33" s="107" t="s">
        <v>1329</v>
      </c>
    </row>
    <row r="34" spans="1:13" x14ac:dyDescent="0.25">
      <c r="A34" s="106">
        <v>72900</v>
      </c>
      <c r="B34" s="107" t="s">
        <v>1330</v>
      </c>
      <c r="C34" s="108" t="s">
        <v>20</v>
      </c>
      <c r="D34" s="109">
        <v>62019000100060</v>
      </c>
      <c r="E34" s="110" t="s">
        <v>22</v>
      </c>
      <c r="F34" s="111"/>
      <c r="G34" s="110" t="s">
        <v>1331</v>
      </c>
      <c r="H34" s="112" t="s">
        <v>24</v>
      </c>
      <c r="I34" s="106">
        <v>4600029673</v>
      </c>
      <c r="J34" s="120"/>
      <c r="K34" s="113">
        <v>1293</v>
      </c>
      <c r="L34" s="114">
        <v>43784</v>
      </c>
      <c r="M34" s="107" t="s">
        <v>482</v>
      </c>
    </row>
    <row r="35" spans="1:13" x14ac:dyDescent="0.25">
      <c r="A35" s="106">
        <v>72900</v>
      </c>
      <c r="B35" s="107" t="s">
        <v>1332</v>
      </c>
      <c r="C35" s="108" t="s">
        <v>20</v>
      </c>
      <c r="D35" s="109">
        <v>62019000100059</v>
      </c>
      <c r="E35" s="110" t="s">
        <v>22</v>
      </c>
      <c r="F35" s="111"/>
      <c r="G35" s="110" t="s">
        <v>1333</v>
      </c>
      <c r="H35" s="112" t="s">
        <v>24</v>
      </c>
      <c r="I35" s="106">
        <v>4600030138</v>
      </c>
      <c r="J35" s="120"/>
      <c r="K35" s="113">
        <v>575.80999999999995</v>
      </c>
      <c r="L35" s="114">
        <v>43791</v>
      </c>
      <c r="M35" s="107" t="s">
        <v>1334</v>
      </c>
    </row>
    <row r="36" spans="1:13" x14ac:dyDescent="0.25">
      <c r="A36" s="106">
        <v>72900</v>
      </c>
      <c r="B36" s="107" t="s">
        <v>437</v>
      </c>
      <c r="C36" s="108" t="s">
        <v>20</v>
      </c>
      <c r="D36" s="109">
        <v>62019000100058</v>
      </c>
      <c r="E36" s="110" t="s">
        <v>22</v>
      </c>
      <c r="F36" s="111"/>
      <c r="G36" s="110" t="s">
        <v>1302</v>
      </c>
      <c r="H36" s="112" t="s">
        <v>24</v>
      </c>
      <c r="I36" s="106">
        <v>4600030957</v>
      </c>
      <c r="J36" s="120">
        <v>951000</v>
      </c>
      <c r="K36" s="113"/>
      <c r="L36" s="114">
        <v>43803</v>
      </c>
      <c r="M36" s="107" t="s">
        <v>1335</v>
      </c>
    </row>
    <row r="37" spans="1:13" x14ac:dyDescent="0.25">
      <c r="A37" s="106">
        <v>72900</v>
      </c>
      <c r="B37" s="107" t="s">
        <v>1327</v>
      </c>
      <c r="C37" s="108" t="s">
        <v>20</v>
      </c>
      <c r="D37" s="109">
        <v>62019000100057</v>
      </c>
      <c r="E37" s="110" t="s">
        <v>22</v>
      </c>
      <c r="F37" s="111"/>
      <c r="G37" s="110" t="s">
        <v>1336</v>
      </c>
      <c r="H37" s="112" t="s">
        <v>24</v>
      </c>
      <c r="I37" s="110" t="s">
        <v>1337</v>
      </c>
      <c r="J37" s="120"/>
      <c r="K37" s="124">
        <v>2372.0100000000002</v>
      </c>
      <c r="L37" s="114">
        <v>43796</v>
      </c>
      <c r="M37" s="107" t="s">
        <v>1338</v>
      </c>
    </row>
    <row r="38" spans="1:13" x14ac:dyDescent="0.25">
      <c r="A38" s="106">
        <v>73100</v>
      </c>
      <c r="B38" s="107" t="s">
        <v>1339</v>
      </c>
      <c r="C38" s="108" t="s">
        <v>20</v>
      </c>
      <c r="D38" s="123" t="s">
        <v>1340</v>
      </c>
      <c r="E38" s="110" t="s">
        <v>22</v>
      </c>
      <c r="F38" s="111"/>
      <c r="G38" s="110" t="s">
        <v>1341</v>
      </c>
      <c r="H38" s="112" t="s">
        <v>24</v>
      </c>
      <c r="I38" s="106">
        <v>4600030832</v>
      </c>
      <c r="J38" s="120">
        <v>353000</v>
      </c>
      <c r="K38" s="113"/>
      <c r="L38" s="114">
        <v>43802</v>
      </c>
      <c r="M38" s="107" t="s">
        <v>1342</v>
      </c>
    </row>
    <row r="39" spans="1:13" x14ac:dyDescent="0.25">
      <c r="A39" s="106">
        <v>72900</v>
      </c>
      <c r="B39" s="107" t="s">
        <v>1343</v>
      </c>
      <c r="C39" s="108" t="s">
        <v>20</v>
      </c>
      <c r="D39" s="123" t="s">
        <v>1344</v>
      </c>
      <c r="E39" s="110" t="s">
        <v>22</v>
      </c>
      <c r="F39" s="111"/>
      <c r="G39" s="110" t="s">
        <v>1310</v>
      </c>
      <c r="H39" s="112" t="s">
        <v>24</v>
      </c>
      <c r="I39" s="106">
        <v>4600030614</v>
      </c>
      <c r="J39" s="120"/>
      <c r="K39" s="113">
        <v>2350</v>
      </c>
      <c r="L39" s="114">
        <v>43798</v>
      </c>
      <c r="M39" s="107" t="s">
        <v>1345</v>
      </c>
    </row>
    <row r="40" spans="1:13" x14ac:dyDescent="0.25">
      <c r="A40" s="106">
        <v>72900</v>
      </c>
      <c r="B40" s="107" t="s">
        <v>1346</v>
      </c>
      <c r="C40" s="108" t="s">
        <v>20</v>
      </c>
      <c r="D40" s="123" t="s">
        <v>1347</v>
      </c>
      <c r="E40" s="110" t="s">
        <v>771</v>
      </c>
      <c r="F40" s="111" t="s">
        <v>1348</v>
      </c>
      <c r="G40" s="110" t="s">
        <v>1310</v>
      </c>
      <c r="H40" s="112" t="s">
        <v>24</v>
      </c>
      <c r="I40" s="106" t="s">
        <v>24</v>
      </c>
      <c r="J40" s="106" t="s">
        <v>24</v>
      </c>
      <c r="K40" s="113"/>
      <c r="L40" s="114"/>
      <c r="M40" s="122" t="s">
        <v>24</v>
      </c>
    </row>
    <row r="41" spans="1:13" x14ac:dyDescent="0.25">
      <c r="A41" s="106">
        <v>72900</v>
      </c>
      <c r="B41" s="107" t="s">
        <v>1349</v>
      </c>
      <c r="C41" s="108" t="s">
        <v>21</v>
      </c>
      <c r="D41" s="109">
        <v>1072019000100000</v>
      </c>
      <c r="E41" s="110" t="s">
        <v>22</v>
      </c>
      <c r="F41" s="111"/>
      <c r="G41" s="110" t="s">
        <v>1350</v>
      </c>
      <c r="H41" s="112" t="s">
        <v>24</v>
      </c>
      <c r="I41" s="106">
        <v>4600030398</v>
      </c>
      <c r="J41" s="120">
        <v>14450000</v>
      </c>
      <c r="K41" s="113"/>
      <c r="L41" s="114">
        <v>43796</v>
      </c>
      <c r="M41" s="107" t="s">
        <v>1351</v>
      </c>
    </row>
    <row r="42" spans="1:13" x14ac:dyDescent="0.25">
      <c r="A42" s="106">
        <v>72900</v>
      </c>
      <c r="B42" s="107" t="s">
        <v>1352</v>
      </c>
      <c r="C42" s="108" t="s">
        <v>20</v>
      </c>
      <c r="D42" s="123" t="s">
        <v>1353</v>
      </c>
      <c r="E42" s="110" t="s">
        <v>771</v>
      </c>
      <c r="F42" s="111" t="s">
        <v>1348</v>
      </c>
      <c r="G42" s="110" t="s">
        <v>1298</v>
      </c>
      <c r="H42" s="112" t="s">
        <v>24</v>
      </c>
      <c r="I42" s="106" t="s">
        <v>24</v>
      </c>
      <c r="J42" s="106" t="s">
        <v>24</v>
      </c>
      <c r="K42" s="113"/>
      <c r="L42" s="114"/>
      <c r="M42" s="122" t="s">
        <v>24</v>
      </c>
    </row>
    <row r="43" spans="1:13" x14ac:dyDescent="0.25">
      <c r="A43" s="106">
        <v>72900</v>
      </c>
      <c r="B43" s="107" t="s">
        <v>1354</v>
      </c>
      <c r="C43" s="108" t="s">
        <v>20</v>
      </c>
      <c r="D43" s="123" t="s">
        <v>1355</v>
      </c>
      <c r="E43" s="110" t="s">
        <v>22</v>
      </c>
      <c r="F43" s="111"/>
      <c r="G43" s="110" t="s">
        <v>1356</v>
      </c>
      <c r="H43" s="112" t="s">
        <v>24</v>
      </c>
      <c r="I43" s="106">
        <v>4600031094</v>
      </c>
      <c r="J43" s="120">
        <v>8940000</v>
      </c>
      <c r="K43" s="113"/>
      <c r="L43" s="114">
        <v>43805</v>
      </c>
      <c r="M43" s="107" t="s">
        <v>1351</v>
      </c>
    </row>
    <row r="44" spans="1:13" x14ac:dyDescent="0.25">
      <c r="A44" s="106">
        <v>73100</v>
      </c>
      <c r="B44" s="107" t="s">
        <v>1357</v>
      </c>
      <c r="C44" s="108" t="s">
        <v>21</v>
      </c>
      <c r="D44" s="123" t="s">
        <v>1358</v>
      </c>
      <c r="E44" s="110" t="s">
        <v>22</v>
      </c>
      <c r="F44" s="111"/>
      <c r="G44" s="110" t="s">
        <v>1359</v>
      </c>
      <c r="H44" s="112" t="s">
        <v>24</v>
      </c>
      <c r="I44" s="106">
        <v>4600030487</v>
      </c>
      <c r="J44" s="120">
        <v>3700000</v>
      </c>
      <c r="K44" s="113"/>
      <c r="L44" s="114">
        <v>43796</v>
      </c>
      <c r="M44" s="107" t="s">
        <v>1360</v>
      </c>
    </row>
    <row r="45" spans="1:13" x14ac:dyDescent="0.25">
      <c r="A45" s="110">
        <v>72900</v>
      </c>
      <c r="B45" s="107" t="s">
        <v>1361</v>
      </c>
      <c r="C45" s="108" t="s">
        <v>25</v>
      </c>
      <c r="D45" s="125" t="s">
        <v>26</v>
      </c>
      <c r="E45" s="110" t="s">
        <v>22</v>
      </c>
      <c r="F45" s="111"/>
      <c r="G45" s="126" t="s">
        <v>760</v>
      </c>
      <c r="H45" s="112" t="s">
        <v>24</v>
      </c>
      <c r="I45" s="110">
        <v>4600026990</v>
      </c>
      <c r="J45" s="127">
        <v>165000</v>
      </c>
      <c r="K45" s="127"/>
      <c r="L45" s="128">
        <v>43739</v>
      </c>
      <c r="M45" s="107" t="s">
        <v>1362</v>
      </c>
    </row>
    <row r="46" spans="1:13" x14ac:dyDescent="0.25">
      <c r="A46" s="110">
        <v>72900</v>
      </c>
      <c r="B46" s="107" t="s">
        <v>1363</v>
      </c>
      <c r="C46" s="108" t="s">
        <v>25</v>
      </c>
      <c r="D46" s="125" t="s">
        <v>26</v>
      </c>
      <c r="E46" s="110" t="s">
        <v>22</v>
      </c>
      <c r="F46" s="111"/>
      <c r="G46" s="126" t="s">
        <v>402</v>
      </c>
      <c r="H46" s="112" t="s">
        <v>24</v>
      </c>
      <c r="I46" s="110">
        <v>4600027162</v>
      </c>
      <c r="J46" s="127">
        <v>4959410</v>
      </c>
      <c r="K46" s="127"/>
      <c r="L46" s="128">
        <v>43745</v>
      </c>
      <c r="M46" s="107" t="s">
        <v>404</v>
      </c>
    </row>
    <row r="47" spans="1:13" x14ac:dyDescent="0.25">
      <c r="A47" s="110">
        <v>72900</v>
      </c>
      <c r="B47" s="107" t="s">
        <v>1364</v>
      </c>
      <c r="C47" s="108" t="s">
        <v>25</v>
      </c>
      <c r="D47" s="125" t="s">
        <v>26</v>
      </c>
      <c r="E47" s="110" t="s">
        <v>22</v>
      </c>
      <c r="F47" s="111"/>
      <c r="G47" s="126" t="s">
        <v>402</v>
      </c>
      <c r="H47" s="112" t="s">
        <v>24</v>
      </c>
      <c r="I47" s="110">
        <v>4600027163</v>
      </c>
      <c r="J47" s="127">
        <v>4959410</v>
      </c>
      <c r="K47" s="127"/>
      <c r="L47" s="128">
        <v>43745</v>
      </c>
      <c r="M47" s="107" t="s">
        <v>404</v>
      </c>
    </row>
    <row r="48" spans="1:13" x14ac:dyDescent="0.25">
      <c r="A48" s="110">
        <v>72900</v>
      </c>
      <c r="B48" s="107" t="s">
        <v>1365</v>
      </c>
      <c r="C48" s="108" t="s">
        <v>25</v>
      </c>
      <c r="D48" s="125" t="s">
        <v>26</v>
      </c>
      <c r="E48" s="110" t="s">
        <v>22</v>
      </c>
      <c r="F48" s="111"/>
      <c r="G48" s="126" t="s">
        <v>402</v>
      </c>
      <c r="H48" s="112" t="s">
        <v>24</v>
      </c>
      <c r="I48" s="110">
        <v>4600027164</v>
      </c>
      <c r="J48" s="127">
        <v>4959410</v>
      </c>
      <c r="K48" s="127"/>
      <c r="L48" s="128">
        <v>43745</v>
      </c>
      <c r="M48" s="107" t="s">
        <v>404</v>
      </c>
    </row>
    <row r="49" spans="1:13" x14ac:dyDescent="0.25">
      <c r="A49" s="110">
        <v>72900</v>
      </c>
      <c r="B49" s="107" t="s">
        <v>1366</v>
      </c>
      <c r="C49" s="108" t="s">
        <v>25</v>
      </c>
      <c r="D49" s="125" t="s">
        <v>26</v>
      </c>
      <c r="E49" s="110" t="s">
        <v>22</v>
      </c>
      <c r="F49" s="111"/>
      <c r="G49" s="126" t="s">
        <v>963</v>
      </c>
      <c r="H49" s="112" t="s">
        <v>24</v>
      </c>
      <c r="I49" s="129">
        <v>4600027226</v>
      </c>
      <c r="J49" s="127">
        <v>502095</v>
      </c>
      <c r="K49" s="127"/>
      <c r="L49" s="128">
        <v>43745</v>
      </c>
      <c r="M49" s="107" t="s">
        <v>45</v>
      </c>
    </row>
    <row r="50" spans="1:13" x14ac:dyDescent="0.25">
      <c r="A50" s="110">
        <v>72900</v>
      </c>
      <c r="B50" s="107" t="s">
        <v>1367</v>
      </c>
      <c r="C50" s="108" t="s">
        <v>25</v>
      </c>
      <c r="D50" s="125" t="s">
        <v>26</v>
      </c>
      <c r="E50" s="110" t="s">
        <v>22</v>
      </c>
      <c r="F50" s="111"/>
      <c r="G50" s="126" t="s">
        <v>963</v>
      </c>
      <c r="H50" s="112" t="s">
        <v>24</v>
      </c>
      <c r="I50" s="110">
        <v>4600027225</v>
      </c>
      <c r="J50" s="127">
        <v>502095</v>
      </c>
      <c r="K50" s="127"/>
      <c r="L50" s="128">
        <v>43745</v>
      </c>
      <c r="M50" s="107" t="s">
        <v>45</v>
      </c>
    </row>
    <row r="51" spans="1:13" x14ac:dyDescent="0.25">
      <c r="A51" s="110">
        <v>72900</v>
      </c>
      <c r="B51" s="107" t="s">
        <v>1368</v>
      </c>
      <c r="C51" s="108" t="s">
        <v>25</v>
      </c>
      <c r="D51" s="125" t="s">
        <v>26</v>
      </c>
      <c r="E51" s="110" t="s">
        <v>22</v>
      </c>
      <c r="F51" s="111"/>
      <c r="G51" s="126" t="s">
        <v>963</v>
      </c>
      <c r="H51" s="112" t="s">
        <v>24</v>
      </c>
      <c r="I51" s="110">
        <v>4600027224</v>
      </c>
      <c r="J51" s="127">
        <v>502095</v>
      </c>
      <c r="K51" s="127"/>
      <c r="L51" s="128">
        <v>43745</v>
      </c>
      <c r="M51" s="107" t="s">
        <v>45</v>
      </c>
    </row>
    <row r="52" spans="1:13" x14ac:dyDescent="0.25">
      <c r="A52" s="110">
        <v>72900</v>
      </c>
      <c r="B52" s="107" t="s">
        <v>1369</v>
      </c>
      <c r="C52" s="108" t="s">
        <v>25</v>
      </c>
      <c r="D52" s="125" t="s">
        <v>26</v>
      </c>
      <c r="E52" s="110" t="s">
        <v>22</v>
      </c>
      <c r="F52" s="111"/>
      <c r="G52" s="126" t="s">
        <v>35</v>
      </c>
      <c r="H52" s="112" t="s">
        <v>24</v>
      </c>
      <c r="I52" s="110">
        <v>4600027165</v>
      </c>
      <c r="J52" s="127">
        <v>11656223.9</v>
      </c>
      <c r="K52" s="127"/>
      <c r="L52" s="128">
        <v>43745</v>
      </c>
      <c r="M52" s="107" t="s">
        <v>274</v>
      </c>
    </row>
    <row r="53" spans="1:13" x14ac:dyDescent="0.25">
      <c r="A53" s="110">
        <v>72900</v>
      </c>
      <c r="B53" s="107" t="s">
        <v>1370</v>
      </c>
      <c r="C53" s="108" t="s">
        <v>25</v>
      </c>
      <c r="D53" s="125" t="s">
        <v>26</v>
      </c>
      <c r="E53" s="110" t="s">
        <v>22</v>
      </c>
      <c r="F53" s="111"/>
      <c r="G53" s="126" t="s">
        <v>35</v>
      </c>
      <c r="H53" s="112" t="s">
        <v>24</v>
      </c>
      <c r="I53" s="110">
        <v>4600027166</v>
      </c>
      <c r="J53" s="127">
        <v>11656223.9</v>
      </c>
      <c r="K53" s="127"/>
      <c r="L53" s="128">
        <v>43745</v>
      </c>
      <c r="M53" s="107" t="s">
        <v>274</v>
      </c>
    </row>
    <row r="54" spans="1:13" x14ac:dyDescent="0.25">
      <c r="A54" s="110">
        <v>72900</v>
      </c>
      <c r="B54" s="107" t="s">
        <v>1371</v>
      </c>
      <c r="C54" s="108" t="s">
        <v>25</v>
      </c>
      <c r="D54" s="125" t="s">
        <v>26</v>
      </c>
      <c r="E54" s="110" t="s">
        <v>22</v>
      </c>
      <c r="F54" s="111"/>
      <c r="G54" s="126" t="s">
        <v>35</v>
      </c>
      <c r="H54" s="112" t="s">
        <v>24</v>
      </c>
      <c r="I54" s="110">
        <v>4600027167</v>
      </c>
      <c r="J54" s="127">
        <v>11656223.9</v>
      </c>
      <c r="K54" s="127"/>
      <c r="L54" s="128">
        <v>43745</v>
      </c>
      <c r="M54" s="107" t="s">
        <v>274</v>
      </c>
    </row>
    <row r="55" spans="1:13" x14ac:dyDescent="0.25">
      <c r="A55" s="110">
        <v>72900</v>
      </c>
      <c r="B55" s="115" t="s">
        <v>1372</v>
      </c>
      <c r="C55" s="108" t="s">
        <v>25</v>
      </c>
      <c r="D55" s="125" t="s">
        <v>26</v>
      </c>
      <c r="E55" s="110" t="s">
        <v>22</v>
      </c>
      <c r="F55" s="111"/>
      <c r="G55" s="126" t="s">
        <v>29</v>
      </c>
      <c r="H55" s="112" t="s">
        <v>24</v>
      </c>
      <c r="I55" s="110">
        <v>4600027223</v>
      </c>
      <c r="J55" s="127">
        <v>1000000</v>
      </c>
      <c r="K55" s="127"/>
      <c r="L55" s="128">
        <v>43745</v>
      </c>
      <c r="M55" s="107" t="s">
        <v>637</v>
      </c>
    </row>
    <row r="56" spans="1:13" ht="30" x14ac:dyDescent="0.25">
      <c r="A56" s="110">
        <v>72900</v>
      </c>
      <c r="B56" s="115" t="s">
        <v>1373</v>
      </c>
      <c r="C56" s="108" t="s">
        <v>25</v>
      </c>
      <c r="D56" s="125" t="s">
        <v>26</v>
      </c>
      <c r="E56" s="110" t="s">
        <v>22</v>
      </c>
      <c r="F56" s="111"/>
      <c r="G56" s="126" t="s">
        <v>73</v>
      </c>
      <c r="H56" s="112" t="s">
        <v>24</v>
      </c>
      <c r="I56" s="110">
        <v>4600027221</v>
      </c>
      <c r="J56" s="127">
        <v>199999</v>
      </c>
      <c r="K56" s="127"/>
      <c r="L56" s="128">
        <v>43745</v>
      </c>
      <c r="M56" s="107" t="s">
        <v>74</v>
      </c>
    </row>
    <row r="57" spans="1:13" ht="30" x14ac:dyDescent="0.25">
      <c r="A57" s="110">
        <v>72900</v>
      </c>
      <c r="B57" s="115" t="s">
        <v>1374</v>
      </c>
      <c r="C57" s="108" t="s">
        <v>25</v>
      </c>
      <c r="D57" s="125" t="s">
        <v>26</v>
      </c>
      <c r="E57" s="110" t="s">
        <v>22</v>
      </c>
      <c r="F57" s="111"/>
      <c r="G57" s="126" t="s">
        <v>73</v>
      </c>
      <c r="H57" s="112" t="s">
        <v>24</v>
      </c>
      <c r="I57" s="110">
        <v>4600027219</v>
      </c>
      <c r="J57" s="127">
        <v>199999</v>
      </c>
      <c r="K57" s="127"/>
      <c r="L57" s="128">
        <v>43745</v>
      </c>
      <c r="M57" s="107" t="s">
        <v>74</v>
      </c>
    </row>
    <row r="58" spans="1:13" x14ac:dyDescent="0.25">
      <c r="A58" s="110">
        <v>72900</v>
      </c>
      <c r="B58" s="115" t="s">
        <v>1375</v>
      </c>
      <c r="C58" s="108" t="s">
        <v>25</v>
      </c>
      <c r="D58" s="125" t="s">
        <v>26</v>
      </c>
      <c r="E58" s="110" t="s">
        <v>22</v>
      </c>
      <c r="F58" s="111"/>
      <c r="G58" s="126" t="s">
        <v>73</v>
      </c>
      <c r="H58" s="112" t="s">
        <v>24</v>
      </c>
      <c r="I58" s="110">
        <v>4600027218</v>
      </c>
      <c r="J58" s="127">
        <v>400000</v>
      </c>
      <c r="K58" s="127"/>
      <c r="L58" s="128">
        <v>43745</v>
      </c>
      <c r="M58" s="107" t="s">
        <v>74</v>
      </c>
    </row>
    <row r="59" spans="1:13" x14ac:dyDescent="0.25">
      <c r="A59" s="110">
        <v>72900</v>
      </c>
      <c r="B59" s="107" t="s">
        <v>1376</v>
      </c>
      <c r="C59" s="108" t="s">
        <v>25</v>
      </c>
      <c r="D59" s="125" t="s">
        <v>26</v>
      </c>
      <c r="E59" s="110" t="s">
        <v>22</v>
      </c>
      <c r="F59" s="111"/>
      <c r="G59" s="126" t="s">
        <v>33</v>
      </c>
      <c r="H59" s="112" t="s">
        <v>24</v>
      </c>
      <c r="I59" s="110">
        <v>4600027172</v>
      </c>
      <c r="J59" s="127">
        <v>450000</v>
      </c>
      <c r="K59" s="127"/>
      <c r="L59" s="128">
        <v>43745</v>
      </c>
      <c r="M59" s="107" t="s">
        <v>300</v>
      </c>
    </row>
    <row r="60" spans="1:13" x14ac:dyDescent="0.25">
      <c r="A60" s="110">
        <v>72900</v>
      </c>
      <c r="B60" s="107" t="s">
        <v>1377</v>
      </c>
      <c r="C60" s="108" t="s">
        <v>25</v>
      </c>
      <c r="D60" s="125" t="s">
        <v>26</v>
      </c>
      <c r="E60" s="110" t="s">
        <v>22</v>
      </c>
      <c r="F60" s="111"/>
      <c r="G60" s="126" t="s">
        <v>477</v>
      </c>
      <c r="H60" s="112" t="s">
        <v>24</v>
      </c>
      <c r="I60" s="110">
        <v>4600027087</v>
      </c>
      <c r="J60" s="127">
        <v>8756683.5899999999</v>
      </c>
      <c r="K60" s="127"/>
      <c r="L60" s="128">
        <v>43741</v>
      </c>
      <c r="M60" s="107" t="s">
        <v>833</v>
      </c>
    </row>
    <row r="61" spans="1:13" x14ac:dyDescent="0.25">
      <c r="A61" s="110">
        <v>72900</v>
      </c>
      <c r="B61" s="107" t="s">
        <v>1378</v>
      </c>
      <c r="C61" s="108" t="s">
        <v>25</v>
      </c>
      <c r="D61" s="125" t="s">
        <v>26</v>
      </c>
      <c r="E61" s="110" t="s">
        <v>22</v>
      </c>
      <c r="F61" s="111"/>
      <c r="G61" s="126" t="s">
        <v>30</v>
      </c>
      <c r="H61" s="112" t="s">
        <v>24</v>
      </c>
      <c r="I61" s="110">
        <v>4600027169</v>
      </c>
      <c r="J61" s="127">
        <v>10600818.199999999</v>
      </c>
      <c r="K61" s="127"/>
      <c r="L61" s="128">
        <v>43745</v>
      </c>
      <c r="M61" s="107" t="s">
        <v>898</v>
      </c>
    </row>
    <row r="62" spans="1:13" x14ac:dyDescent="0.25">
      <c r="A62" s="110">
        <v>72900</v>
      </c>
      <c r="B62" s="107" t="s">
        <v>1379</v>
      </c>
      <c r="C62" s="108" t="s">
        <v>25</v>
      </c>
      <c r="D62" s="125" t="s">
        <v>26</v>
      </c>
      <c r="E62" s="110" t="s">
        <v>22</v>
      </c>
      <c r="F62" s="111"/>
      <c r="G62" s="126" t="s">
        <v>30</v>
      </c>
      <c r="H62" s="112" t="s">
        <v>24</v>
      </c>
      <c r="I62" s="110">
        <v>4600027170</v>
      </c>
      <c r="J62" s="127">
        <v>10600818.199999999</v>
      </c>
      <c r="K62" s="127"/>
      <c r="L62" s="128">
        <v>43745</v>
      </c>
      <c r="M62" s="107" t="s">
        <v>898</v>
      </c>
    </row>
    <row r="63" spans="1:13" x14ac:dyDescent="0.25">
      <c r="A63" s="110">
        <v>72900</v>
      </c>
      <c r="B63" s="107" t="s">
        <v>1380</v>
      </c>
      <c r="C63" s="108" t="s">
        <v>25</v>
      </c>
      <c r="D63" s="125" t="s">
        <v>26</v>
      </c>
      <c r="E63" s="110" t="s">
        <v>22</v>
      </c>
      <c r="F63" s="111"/>
      <c r="G63" s="126" t="s">
        <v>30</v>
      </c>
      <c r="H63" s="112" t="s">
        <v>24</v>
      </c>
      <c r="I63" s="110">
        <v>4600027171</v>
      </c>
      <c r="J63" s="127">
        <v>10600818.199999999</v>
      </c>
      <c r="K63" s="127"/>
      <c r="L63" s="128">
        <v>43745</v>
      </c>
      <c r="M63" s="107" t="s">
        <v>898</v>
      </c>
    </row>
    <row r="64" spans="1:13" x14ac:dyDescent="0.25">
      <c r="A64" s="110">
        <v>72900</v>
      </c>
      <c r="B64" s="107" t="s">
        <v>1381</v>
      </c>
      <c r="C64" s="108" t="s">
        <v>25</v>
      </c>
      <c r="D64" s="125" t="s">
        <v>26</v>
      </c>
      <c r="E64" s="110" t="s">
        <v>22</v>
      </c>
      <c r="F64" s="111"/>
      <c r="G64" s="126" t="s">
        <v>100</v>
      </c>
      <c r="H64" s="112" t="s">
        <v>24</v>
      </c>
      <c r="I64" s="110">
        <v>4600027055</v>
      </c>
      <c r="J64" s="127">
        <v>32120</v>
      </c>
      <c r="K64" s="127"/>
      <c r="L64" s="128">
        <v>43741</v>
      </c>
      <c r="M64" s="107" t="s">
        <v>122</v>
      </c>
    </row>
    <row r="65" spans="1:13" x14ac:dyDescent="0.25">
      <c r="A65" s="110">
        <v>72900</v>
      </c>
      <c r="B65" s="107" t="s">
        <v>1382</v>
      </c>
      <c r="C65" s="108" t="s">
        <v>25</v>
      </c>
      <c r="D65" s="125" t="s">
        <v>26</v>
      </c>
      <c r="E65" s="110" t="s">
        <v>22</v>
      </c>
      <c r="F65" s="111"/>
      <c r="G65" s="126" t="s">
        <v>100</v>
      </c>
      <c r="H65" s="112" t="s">
        <v>24</v>
      </c>
      <c r="I65" s="110">
        <v>4600027056</v>
      </c>
      <c r="J65" s="127">
        <v>154590</v>
      </c>
      <c r="K65" s="127"/>
      <c r="L65" s="128">
        <v>43740</v>
      </c>
      <c r="M65" s="107" t="s">
        <v>122</v>
      </c>
    </row>
    <row r="66" spans="1:13" x14ac:dyDescent="0.25">
      <c r="A66" s="110">
        <v>72900</v>
      </c>
      <c r="B66" s="107" t="s">
        <v>1383</v>
      </c>
      <c r="C66" s="108" t="s">
        <v>25</v>
      </c>
      <c r="D66" s="125" t="s">
        <v>26</v>
      </c>
      <c r="E66" s="110" t="s">
        <v>22</v>
      </c>
      <c r="F66" s="111"/>
      <c r="G66" s="126" t="s">
        <v>386</v>
      </c>
      <c r="H66" s="112" t="s">
        <v>24</v>
      </c>
      <c r="I66" s="110">
        <v>4600027217</v>
      </c>
      <c r="J66" s="127">
        <v>660000</v>
      </c>
      <c r="K66" s="127"/>
      <c r="L66" s="128">
        <v>43745</v>
      </c>
      <c r="M66" s="107" t="s">
        <v>388</v>
      </c>
    </row>
    <row r="67" spans="1:13" x14ac:dyDescent="0.25">
      <c r="A67" s="110">
        <v>72900</v>
      </c>
      <c r="B67" s="107" t="s">
        <v>1384</v>
      </c>
      <c r="C67" s="108" t="s">
        <v>25</v>
      </c>
      <c r="D67" s="125" t="s">
        <v>26</v>
      </c>
      <c r="E67" s="110" t="s">
        <v>22</v>
      </c>
      <c r="F67" s="111"/>
      <c r="G67" s="126" t="s">
        <v>386</v>
      </c>
      <c r="H67" s="112" t="s">
        <v>24</v>
      </c>
      <c r="I67" s="110">
        <v>4600027216</v>
      </c>
      <c r="J67" s="127">
        <v>660000</v>
      </c>
      <c r="K67" s="127"/>
      <c r="L67" s="128">
        <v>43745</v>
      </c>
      <c r="M67" s="107" t="s">
        <v>388</v>
      </c>
    </row>
    <row r="68" spans="1:13" x14ac:dyDescent="0.25">
      <c r="A68" s="110">
        <v>72900</v>
      </c>
      <c r="B68" s="107" t="s">
        <v>1385</v>
      </c>
      <c r="C68" s="108" t="s">
        <v>25</v>
      </c>
      <c r="D68" s="125" t="s">
        <v>26</v>
      </c>
      <c r="E68" s="110" t="s">
        <v>22</v>
      </c>
      <c r="F68" s="111"/>
      <c r="G68" s="126" t="s">
        <v>386</v>
      </c>
      <c r="H68" s="112" t="s">
        <v>24</v>
      </c>
      <c r="I68" s="110">
        <v>4600027215</v>
      </c>
      <c r="J68" s="127">
        <v>660000</v>
      </c>
      <c r="K68" s="127"/>
      <c r="L68" s="128">
        <v>43745</v>
      </c>
      <c r="M68" s="107" t="s">
        <v>388</v>
      </c>
    </row>
    <row r="69" spans="1:13" x14ac:dyDescent="0.25">
      <c r="A69" s="110">
        <v>72900</v>
      </c>
      <c r="B69" s="107" t="s">
        <v>1386</v>
      </c>
      <c r="C69" s="108" t="s">
        <v>25</v>
      </c>
      <c r="D69" s="125" t="s">
        <v>26</v>
      </c>
      <c r="E69" s="110" t="s">
        <v>22</v>
      </c>
      <c r="F69" s="111"/>
      <c r="G69" s="126" t="s">
        <v>30</v>
      </c>
      <c r="H69" s="112" t="s">
        <v>24</v>
      </c>
      <c r="I69" s="110">
        <v>4600027214</v>
      </c>
      <c r="J69" s="127">
        <v>67995.75</v>
      </c>
      <c r="K69" s="127"/>
      <c r="L69" s="128">
        <v>43745</v>
      </c>
      <c r="M69" s="107" t="s">
        <v>883</v>
      </c>
    </row>
    <row r="70" spans="1:13" x14ac:dyDescent="0.25">
      <c r="A70" s="110">
        <v>72900</v>
      </c>
      <c r="B70" s="107" t="s">
        <v>1387</v>
      </c>
      <c r="C70" s="108" t="s">
        <v>25</v>
      </c>
      <c r="D70" s="125" t="s">
        <v>26</v>
      </c>
      <c r="E70" s="110" t="s">
        <v>22</v>
      </c>
      <c r="F70" s="111"/>
      <c r="G70" s="126" t="s">
        <v>64</v>
      </c>
      <c r="H70" s="112" t="s">
        <v>24</v>
      </c>
      <c r="I70" s="110">
        <v>4600027079</v>
      </c>
      <c r="J70" s="127">
        <v>116666.66</v>
      </c>
      <c r="K70" s="127"/>
      <c r="L70" s="128">
        <v>43741</v>
      </c>
      <c r="M70" s="107" t="s">
        <v>281</v>
      </c>
    </row>
    <row r="71" spans="1:13" x14ac:dyDescent="0.25">
      <c r="A71" s="110">
        <v>72900</v>
      </c>
      <c r="B71" s="107" t="s">
        <v>1388</v>
      </c>
      <c r="C71" s="108" t="s">
        <v>25</v>
      </c>
      <c r="D71" s="125" t="s">
        <v>26</v>
      </c>
      <c r="E71" s="110" t="s">
        <v>22</v>
      </c>
      <c r="F71" s="111"/>
      <c r="G71" s="126" t="s">
        <v>64</v>
      </c>
      <c r="H71" s="112" t="s">
        <v>24</v>
      </c>
      <c r="I71" s="110">
        <v>4600027080</v>
      </c>
      <c r="J71" s="127">
        <v>116666.66</v>
      </c>
      <c r="K71" s="127"/>
      <c r="L71" s="128">
        <v>43741</v>
      </c>
      <c r="M71" s="107" t="s">
        <v>281</v>
      </c>
    </row>
    <row r="72" spans="1:13" x14ac:dyDescent="0.25">
      <c r="A72" s="110">
        <v>72900</v>
      </c>
      <c r="B72" s="107" t="s">
        <v>1389</v>
      </c>
      <c r="C72" s="108" t="s">
        <v>25</v>
      </c>
      <c r="D72" s="125" t="s">
        <v>26</v>
      </c>
      <c r="E72" s="110" t="s">
        <v>22</v>
      </c>
      <c r="F72" s="111"/>
      <c r="G72" s="126" t="s">
        <v>64</v>
      </c>
      <c r="H72" s="112" t="s">
        <v>24</v>
      </c>
      <c r="I72" s="110">
        <v>4600027081</v>
      </c>
      <c r="J72" s="127">
        <v>116666.66</v>
      </c>
      <c r="K72" s="127"/>
      <c r="L72" s="128">
        <v>43741</v>
      </c>
      <c r="M72" s="107" t="s">
        <v>281</v>
      </c>
    </row>
    <row r="73" spans="1:13" x14ac:dyDescent="0.25">
      <c r="A73" s="110">
        <v>73201</v>
      </c>
      <c r="B73" s="107" t="s">
        <v>1390</v>
      </c>
      <c r="C73" s="108" t="s">
        <v>25</v>
      </c>
      <c r="D73" s="125" t="s">
        <v>26</v>
      </c>
      <c r="E73" s="110" t="s">
        <v>22</v>
      </c>
      <c r="F73" s="111"/>
      <c r="G73" s="126" t="s">
        <v>76</v>
      </c>
      <c r="H73" s="112" t="s">
        <v>24</v>
      </c>
      <c r="I73" s="110">
        <v>4600027915</v>
      </c>
      <c r="J73" s="127">
        <v>410862</v>
      </c>
      <c r="K73" s="127"/>
      <c r="L73" s="128">
        <v>43755</v>
      </c>
      <c r="M73" s="130" t="s">
        <v>78</v>
      </c>
    </row>
    <row r="74" spans="1:13" ht="30" x14ac:dyDescent="0.25">
      <c r="A74" s="110">
        <v>73100</v>
      </c>
      <c r="B74" s="107" t="s">
        <v>1391</v>
      </c>
      <c r="C74" s="108" t="s">
        <v>25</v>
      </c>
      <c r="D74" s="125" t="s">
        <v>26</v>
      </c>
      <c r="E74" s="110" t="s">
        <v>22</v>
      </c>
      <c r="F74" s="111"/>
      <c r="G74" s="126" t="s">
        <v>1229</v>
      </c>
      <c r="H74" s="112" t="s">
        <v>24</v>
      </c>
      <c r="I74" s="110">
        <v>4600027130</v>
      </c>
      <c r="J74" s="127">
        <v>306000</v>
      </c>
      <c r="K74" s="127"/>
      <c r="L74" s="128">
        <v>43745</v>
      </c>
      <c r="M74" s="115" t="s">
        <v>1252</v>
      </c>
    </row>
    <row r="75" spans="1:13" x14ac:dyDescent="0.25">
      <c r="A75" s="110">
        <v>72900</v>
      </c>
      <c r="B75" s="107" t="s">
        <v>1392</v>
      </c>
      <c r="C75" s="108" t="s">
        <v>25</v>
      </c>
      <c r="D75" s="125" t="s">
        <v>26</v>
      </c>
      <c r="E75" s="110" t="s">
        <v>22</v>
      </c>
      <c r="F75" s="111"/>
      <c r="G75" s="126" t="s">
        <v>100</v>
      </c>
      <c r="H75" s="112" t="s">
        <v>24</v>
      </c>
      <c r="I75" s="110">
        <v>4600027270</v>
      </c>
      <c r="J75" s="127">
        <v>122370</v>
      </c>
      <c r="K75" s="127"/>
      <c r="L75" s="128">
        <v>43745</v>
      </c>
      <c r="M75" s="107" t="s">
        <v>122</v>
      </c>
    </row>
    <row r="76" spans="1:13" x14ac:dyDescent="0.25">
      <c r="A76" s="110">
        <v>72900</v>
      </c>
      <c r="B76" s="107" t="s">
        <v>1393</v>
      </c>
      <c r="C76" s="108" t="s">
        <v>25</v>
      </c>
      <c r="D76" s="125" t="s">
        <v>26</v>
      </c>
      <c r="E76" s="110" t="s">
        <v>22</v>
      </c>
      <c r="F76" s="111"/>
      <c r="G76" s="126" t="s">
        <v>100</v>
      </c>
      <c r="H76" s="112" t="s">
        <v>24</v>
      </c>
      <c r="I76" s="110">
        <v>4600027271</v>
      </c>
      <c r="J76" s="127">
        <v>27840</v>
      </c>
      <c r="K76" s="127"/>
      <c r="L76" s="128">
        <v>43745</v>
      </c>
      <c r="M76" s="107" t="s">
        <v>122</v>
      </c>
    </row>
    <row r="77" spans="1:13" x14ac:dyDescent="0.25">
      <c r="A77" s="110">
        <v>73100</v>
      </c>
      <c r="B77" s="107" t="s">
        <v>1394</v>
      </c>
      <c r="C77" s="108" t="s">
        <v>25</v>
      </c>
      <c r="D77" s="125" t="s">
        <v>26</v>
      </c>
      <c r="E77" s="110" t="s">
        <v>22</v>
      </c>
      <c r="F77" s="111"/>
      <c r="G77" s="126" t="s">
        <v>63</v>
      </c>
      <c r="H77" s="112" t="s">
        <v>24</v>
      </c>
      <c r="I77" s="110">
        <v>4600027318</v>
      </c>
      <c r="J77" s="127">
        <v>351066</v>
      </c>
      <c r="K77" s="127"/>
      <c r="L77" s="128">
        <v>43746</v>
      </c>
      <c r="M77" s="107" t="s">
        <v>1395</v>
      </c>
    </row>
    <row r="78" spans="1:13" x14ac:dyDescent="0.25">
      <c r="A78" s="110">
        <v>73400</v>
      </c>
      <c r="B78" s="107" t="s">
        <v>1396</v>
      </c>
      <c r="C78" s="108" t="s">
        <v>25</v>
      </c>
      <c r="D78" s="125" t="s">
        <v>26</v>
      </c>
      <c r="E78" s="110" t="s">
        <v>22</v>
      </c>
      <c r="F78" s="111"/>
      <c r="G78" s="126" t="s">
        <v>100</v>
      </c>
      <c r="H78" s="112" t="s">
        <v>24</v>
      </c>
      <c r="I78" s="110">
        <v>4600027497</v>
      </c>
      <c r="J78" s="127">
        <v>83100</v>
      </c>
      <c r="K78" s="127"/>
      <c r="L78" s="128">
        <v>43748</v>
      </c>
      <c r="M78" s="107" t="s">
        <v>122</v>
      </c>
    </row>
    <row r="79" spans="1:13" x14ac:dyDescent="0.25">
      <c r="A79" s="110">
        <v>73400</v>
      </c>
      <c r="B79" s="115" t="s">
        <v>1397</v>
      </c>
      <c r="C79" s="108" t="s">
        <v>25</v>
      </c>
      <c r="D79" s="125" t="s">
        <v>26</v>
      </c>
      <c r="E79" s="110" t="s">
        <v>22</v>
      </c>
      <c r="F79" s="111"/>
      <c r="G79" s="126" t="s">
        <v>34</v>
      </c>
      <c r="H79" s="112" t="s">
        <v>24</v>
      </c>
      <c r="I79" s="110">
        <v>4600027498</v>
      </c>
      <c r="J79" s="127">
        <v>5055579</v>
      </c>
      <c r="K79" s="127"/>
      <c r="L79" s="128">
        <v>43748</v>
      </c>
      <c r="M79" s="107" t="s">
        <v>43</v>
      </c>
    </row>
    <row r="80" spans="1:13" x14ac:dyDescent="0.25">
      <c r="A80" s="110">
        <v>73300</v>
      </c>
      <c r="B80" s="107" t="s">
        <v>1398</v>
      </c>
      <c r="C80" s="108" t="s">
        <v>25</v>
      </c>
      <c r="D80" s="125" t="s">
        <v>26</v>
      </c>
      <c r="E80" s="110" t="s">
        <v>22</v>
      </c>
      <c r="F80" s="111"/>
      <c r="G80" s="126" t="s">
        <v>36</v>
      </c>
      <c r="H80" s="112" t="s">
        <v>24</v>
      </c>
      <c r="I80" s="110">
        <v>4600027439</v>
      </c>
      <c r="J80" s="127">
        <v>261984.19500000001</v>
      </c>
      <c r="K80" s="127"/>
      <c r="L80" s="128">
        <v>43748</v>
      </c>
      <c r="M80" s="107" t="s">
        <v>970</v>
      </c>
    </row>
    <row r="81" spans="1:13" x14ac:dyDescent="0.25">
      <c r="A81" s="110">
        <v>73300</v>
      </c>
      <c r="B81" s="107" t="s">
        <v>1399</v>
      </c>
      <c r="C81" s="108" t="s">
        <v>25</v>
      </c>
      <c r="D81" s="125" t="s">
        <v>26</v>
      </c>
      <c r="E81" s="110" t="s">
        <v>22</v>
      </c>
      <c r="F81" s="111"/>
      <c r="G81" s="126" t="s">
        <v>741</v>
      </c>
      <c r="H81" s="112" t="s">
        <v>24</v>
      </c>
      <c r="I81" s="110">
        <v>4600027438</v>
      </c>
      <c r="J81" s="127">
        <v>55000</v>
      </c>
      <c r="K81" s="127"/>
      <c r="L81" s="128">
        <v>43748</v>
      </c>
      <c r="M81" s="107" t="s">
        <v>743</v>
      </c>
    </row>
    <row r="82" spans="1:13" x14ac:dyDescent="0.25">
      <c r="A82" s="110">
        <v>73201</v>
      </c>
      <c r="B82" s="107" t="s">
        <v>1400</v>
      </c>
      <c r="C82" s="108" t="s">
        <v>25</v>
      </c>
      <c r="D82" s="125" t="s">
        <v>26</v>
      </c>
      <c r="E82" s="110" t="s">
        <v>22</v>
      </c>
      <c r="F82" s="111"/>
      <c r="G82" s="126" t="s">
        <v>76</v>
      </c>
      <c r="H82" s="112" t="s">
        <v>24</v>
      </c>
      <c r="I82" s="110">
        <v>4600027614</v>
      </c>
      <c r="J82" s="127">
        <v>135481.19</v>
      </c>
      <c r="K82" s="127"/>
      <c r="L82" s="128">
        <v>43755</v>
      </c>
      <c r="M82" s="107" t="s">
        <v>78</v>
      </c>
    </row>
    <row r="83" spans="1:13" x14ac:dyDescent="0.25">
      <c r="A83" s="110">
        <v>73100</v>
      </c>
      <c r="B83" s="107" t="s">
        <v>1198</v>
      </c>
      <c r="C83" s="108" t="s">
        <v>25</v>
      </c>
      <c r="D83" s="125" t="s">
        <v>26</v>
      </c>
      <c r="E83" s="110" t="s">
        <v>22</v>
      </c>
      <c r="F83" s="111"/>
      <c r="G83" s="126" t="s">
        <v>939</v>
      </c>
      <c r="H83" s="112" t="s">
        <v>24</v>
      </c>
      <c r="I83" s="110">
        <v>4600027568</v>
      </c>
      <c r="J83" s="127">
        <v>523695</v>
      </c>
      <c r="K83" s="127"/>
      <c r="L83" s="128">
        <v>43749</v>
      </c>
      <c r="M83" s="107" t="s">
        <v>1200</v>
      </c>
    </row>
    <row r="84" spans="1:13" x14ac:dyDescent="0.25">
      <c r="A84" s="110">
        <v>73100</v>
      </c>
      <c r="B84" s="107" t="s">
        <v>1201</v>
      </c>
      <c r="C84" s="108" t="s">
        <v>25</v>
      </c>
      <c r="D84" s="125" t="s">
        <v>26</v>
      </c>
      <c r="E84" s="110" t="s">
        <v>22</v>
      </c>
      <c r="F84" s="111"/>
      <c r="G84" s="126" t="s">
        <v>939</v>
      </c>
      <c r="H84" s="112" t="s">
        <v>24</v>
      </c>
      <c r="I84" s="110">
        <v>4600027569</v>
      </c>
      <c r="J84" s="127">
        <v>533794</v>
      </c>
      <c r="K84" s="127"/>
      <c r="L84" s="128">
        <v>43749</v>
      </c>
      <c r="M84" s="107" t="s">
        <v>1200</v>
      </c>
    </row>
    <row r="85" spans="1:13" x14ac:dyDescent="0.25">
      <c r="A85" s="110">
        <v>73100</v>
      </c>
      <c r="B85" s="107" t="s">
        <v>1203</v>
      </c>
      <c r="C85" s="108" t="s">
        <v>25</v>
      </c>
      <c r="D85" s="125" t="s">
        <v>26</v>
      </c>
      <c r="E85" s="110" t="s">
        <v>22</v>
      </c>
      <c r="F85" s="111"/>
      <c r="G85" s="126" t="s">
        <v>939</v>
      </c>
      <c r="H85" s="112" t="s">
        <v>24</v>
      </c>
      <c r="I85" s="110">
        <v>4600027570</v>
      </c>
      <c r="J85" s="127">
        <v>533794</v>
      </c>
      <c r="K85" s="127"/>
      <c r="L85" s="128">
        <v>43749</v>
      </c>
      <c r="M85" s="107" t="s">
        <v>1200</v>
      </c>
    </row>
    <row r="86" spans="1:13" x14ac:dyDescent="0.25">
      <c r="A86" s="110">
        <v>73201</v>
      </c>
      <c r="B86" s="107" t="s">
        <v>1401</v>
      </c>
      <c r="C86" s="108" t="s">
        <v>25</v>
      </c>
      <c r="D86" s="125" t="s">
        <v>26</v>
      </c>
      <c r="E86" s="110" t="s">
        <v>22</v>
      </c>
      <c r="F86" s="111"/>
      <c r="G86" s="126" t="s">
        <v>1402</v>
      </c>
      <c r="H86" s="112" t="s">
        <v>24</v>
      </c>
      <c r="I86" s="110">
        <v>4600027615</v>
      </c>
      <c r="J86" s="127">
        <v>7238000</v>
      </c>
      <c r="K86" s="127"/>
      <c r="L86" s="128">
        <v>43755</v>
      </c>
      <c r="M86" s="107" t="s">
        <v>1403</v>
      </c>
    </row>
    <row r="87" spans="1:13" x14ac:dyDescent="0.25">
      <c r="A87" s="110">
        <v>73201</v>
      </c>
      <c r="B87" s="107" t="s">
        <v>1404</v>
      </c>
      <c r="C87" s="108" t="s">
        <v>25</v>
      </c>
      <c r="D87" s="125" t="s">
        <v>26</v>
      </c>
      <c r="E87" s="110" t="s">
        <v>22</v>
      </c>
      <c r="F87" s="111"/>
      <c r="G87" s="126" t="s">
        <v>1402</v>
      </c>
      <c r="H87" s="112" t="s">
        <v>24</v>
      </c>
      <c r="I87" s="110">
        <v>4600027616</v>
      </c>
      <c r="J87" s="127">
        <v>4800000</v>
      </c>
      <c r="K87" s="127"/>
      <c r="L87" s="128">
        <v>43755</v>
      </c>
      <c r="M87" s="107" t="s">
        <v>1403</v>
      </c>
    </row>
    <row r="88" spans="1:13" x14ac:dyDescent="0.25">
      <c r="A88" s="110">
        <v>73201</v>
      </c>
      <c r="B88" s="107" t="s">
        <v>1405</v>
      </c>
      <c r="C88" s="108" t="s">
        <v>25</v>
      </c>
      <c r="D88" s="125" t="s">
        <v>26</v>
      </c>
      <c r="E88" s="110" t="s">
        <v>22</v>
      </c>
      <c r="F88" s="111"/>
      <c r="G88" s="126" t="s">
        <v>1402</v>
      </c>
      <c r="H88" s="112" t="s">
        <v>24</v>
      </c>
      <c r="I88" s="110">
        <v>4600027617</v>
      </c>
      <c r="J88" s="127">
        <v>7200000</v>
      </c>
      <c r="K88" s="127"/>
      <c r="L88" s="128">
        <v>43755</v>
      </c>
      <c r="M88" s="107" t="s">
        <v>1403</v>
      </c>
    </row>
    <row r="89" spans="1:13" x14ac:dyDescent="0.25">
      <c r="A89" s="110">
        <v>73201</v>
      </c>
      <c r="B89" s="107" t="s">
        <v>1406</v>
      </c>
      <c r="C89" s="108" t="s">
        <v>25</v>
      </c>
      <c r="D89" s="125" t="s">
        <v>26</v>
      </c>
      <c r="E89" s="110" t="s">
        <v>22</v>
      </c>
      <c r="F89" s="111"/>
      <c r="G89" s="126" t="s">
        <v>1402</v>
      </c>
      <c r="H89" s="112" t="s">
        <v>24</v>
      </c>
      <c r="I89" s="110">
        <v>4600027618</v>
      </c>
      <c r="J89" s="127">
        <v>4762000</v>
      </c>
      <c r="K89" s="127"/>
      <c r="L89" s="128">
        <v>43755</v>
      </c>
      <c r="M89" s="107" t="s">
        <v>1403</v>
      </c>
    </row>
    <row r="90" spans="1:13" x14ac:dyDescent="0.25">
      <c r="A90" s="110">
        <v>73201</v>
      </c>
      <c r="B90" s="107" t="s">
        <v>1407</v>
      </c>
      <c r="C90" s="108" t="s">
        <v>25</v>
      </c>
      <c r="D90" s="125" t="s">
        <v>26</v>
      </c>
      <c r="E90" s="110" t="s">
        <v>22</v>
      </c>
      <c r="F90" s="111"/>
      <c r="G90" s="126" t="s">
        <v>59</v>
      </c>
      <c r="H90" s="112" t="s">
        <v>24</v>
      </c>
      <c r="I90" s="110">
        <v>4600028641</v>
      </c>
      <c r="J90" s="127">
        <v>408499</v>
      </c>
      <c r="K90" s="127"/>
      <c r="L90" s="128">
        <v>43767</v>
      </c>
      <c r="M90" s="107" t="s">
        <v>71</v>
      </c>
    </row>
    <row r="91" spans="1:13" x14ac:dyDescent="0.25">
      <c r="A91" s="110">
        <v>72900</v>
      </c>
      <c r="B91" s="107" t="s">
        <v>1408</v>
      </c>
      <c r="C91" s="108" t="s">
        <v>25</v>
      </c>
      <c r="D91" s="125" t="s">
        <v>26</v>
      </c>
      <c r="E91" s="110" t="s">
        <v>22</v>
      </c>
      <c r="F91" s="111"/>
      <c r="G91" s="126" t="s">
        <v>32</v>
      </c>
      <c r="H91" s="112" t="s">
        <v>24</v>
      </c>
      <c r="I91" s="110">
        <v>4600027912</v>
      </c>
      <c r="J91" s="127">
        <v>73943.240000000005</v>
      </c>
      <c r="K91" s="127"/>
      <c r="L91" s="128">
        <v>43755</v>
      </c>
      <c r="M91" s="107" t="s">
        <v>42</v>
      </c>
    </row>
    <row r="92" spans="1:13" x14ac:dyDescent="0.25">
      <c r="A92" s="110">
        <v>72900</v>
      </c>
      <c r="B92" s="107" t="s">
        <v>1408</v>
      </c>
      <c r="C92" s="108" t="s">
        <v>25</v>
      </c>
      <c r="D92" s="125" t="s">
        <v>26</v>
      </c>
      <c r="E92" s="110" t="s">
        <v>22</v>
      </c>
      <c r="F92" s="111"/>
      <c r="G92" s="126" t="s">
        <v>32</v>
      </c>
      <c r="H92" s="112" t="s">
        <v>24</v>
      </c>
      <c r="I92" s="110">
        <v>4600027911</v>
      </c>
      <c r="J92" s="127">
        <v>73943.240000000005</v>
      </c>
      <c r="K92" s="127"/>
      <c r="L92" s="128">
        <v>43755</v>
      </c>
      <c r="M92" s="107" t="s">
        <v>42</v>
      </c>
    </row>
    <row r="93" spans="1:13" x14ac:dyDescent="0.25">
      <c r="A93" s="110">
        <v>72900</v>
      </c>
      <c r="B93" s="107" t="s">
        <v>1408</v>
      </c>
      <c r="C93" s="108" t="s">
        <v>25</v>
      </c>
      <c r="D93" s="125" t="s">
        <v>26</v>
      </c>
      <c r="E93" s="110" t="s">
        <v>22</v>
      </c>
      <c r="F93" s="111"/>
      <c r="G93" s="126" t="s">
        <v>32</v>
      </c>
      <c r="H93" s="112" t="s">
        <v>24</v>
      </c>
      <c r="I93" s="110">
        <v>4600027910</v>
      </c>
      <c r="J93" s="127">
        <v>73943.240000000005</v>
      </c>
      <c r="K93" s="127"/>
      <c r="L93" s="128">
        <v>43755</v>
      </c>
      <c r="M93" s="107" t="s">
        <v>42</v>
      </c>
    </row>
    <row r="94" spans="1:13" x14ac:dyDescent="0.25">
      <c r="A94" s="110">
        <v>72900</v>
      </c>
      <c r="B94" s="107" t="s">
        <v>1409</v>
      </c>
      <c r="C94" s="108" t="s">
        <v>25</v>
      </c>
      <c r="D94" s="125" t="s">
        <v>26</v>
      </c>
      <c r="E94" s="110" t="s">
        <v>22</v>
      </c>
      <c r="F94" s="111"/>
      <c r="G94" s="126" t="s">
        <v>100</v>
      </c>
      <c r="H94" s="112" t="s">
        <v>24</v>
      </c>
      <c r="I94" s="110">
        <v>4600027913</v>
      </c>
      <c r="J94" s="127">
        <v>64340</v>
      </c>
      <c r="K94" s="127"/>
      <c r="L94" s="128">
        <v>43755</v>
      </c>
      <c r="M94" s="107" t="s">
        <v>122</v>
      </c>
    </row>
    <row r="95" spans="1:13" x14ac:dyDescent="0.25">
      <c r="A95" s="110">
        <v>79000</v>
      </c>
      <c r="B95" s="107" t="s">
        <v>1410</v>
      </c>
      <c r="C95" s="108" t="s">
        <v>25</v>
      </c>
      <c r="D95" s="125" t="s">
        <v>26</v>
      </c>
      <c r="E95" s="110" t="s">
        <v>22</v>
      </c>
      <c r="F95" s="111"/>
      <c r="G95" s="126" t="s">
        <v>695</v>
      </c>
      <c r="H95" s="112" t="s">
        <v>24</v>
      </c>
      <c r="I95" s="131">
        <v>822019000100020</v>
      </c>
      <c r="J95" s="127">
        <v>814590</v>
      </c>
      <c r="K95" s="127"/>
      <c r="L95" s="128">
        <v>43753</v>
      </c>
      <c r="M95" s="107" t="s">
        <v>42</v>
      </c>
    </row>
    <row r="96" spans="1:13" x14ac:dyDescent="0.25">
      <c r="A96" s="110">
        <v>72900</v>
      </c>
      <c r="B96" s="107" t="s">
        <v>1411</v>
      </c>
      <c r="C96" s="108" t="s">
        <v>25</v>
      </c>
      <c r="D96" s="125" t="s">
        <v>26</v>
      </c>
      <c r="E96" s="110" t="s">
        <v>22</v>
      </c>
      <c r="F96" s="111"/>
      <c r="G96" s="126" t="s">
        <v>63</v>
      </c>
      <c r="H96" s="112" t="s">
        <v>24</v>
      </c>
      <c r="I96" s="131">
        <v>4600027871</v>
      </c>
      <c r="J96" s="127">
        <v>29092.5</v>
      </c>
      <c r="K96" s="127"/>
      <c r="L96" s="128">
        <v>43755</v>
      </c>
      <c r="M96" s="107" t="s">
        <v>1412</v>
      </c>
    </row>
    <row r="97" spans="1:13" x14ac:dyDescent="0.25">
      <c r="A97" s="110">
        <v>72900</v>
      </c>
      <c r="B97" s="107" t="s">
        <v>1413</v>
      </c>
      <c r="C97" s="108" t="s">
        <v>25</v>
      </c>
      <c r="D97" s="125" t="s">
        <v>26</v>
      </c>
      <c r="E97" s="110" t="s">
        <v>22</v>
      </c>
      <c r="F97" s="111"/>
      <c r="G97" s="126" t="s">
        <v>1120</v>
      </c>
      <c r="H97" s="112" t="s">
        <v>24</v>
      </c>
      <c r="I97" s="131">
        <v>4600027937</v>
      </c>
      <c r="J97" s="127">
        <v>1568268</v>
      </c>
      <c r="K97" s="127"/>
      <c r="L97" s="128">
        <v>43756</v>
      </c>
      <c r="M97" s="107" t="s">
        <v>1414</v>
      </c>
    </row>
    <row r="98" spans="1:13" x14ac:dyDescent="0.25">
      <c r="A98" s="110">
        <v>72900</v>
      </c>
      <c r="B98" s="107" t="s">
        <v>1415</v>
      </c>
      <c r="C98" s="108" t="s">
        <v>25</v>
      </c>
      <c r="D98" s="125" t="s">
        <v>26</v>
      </c>
      <c r="E98" s="110" t="s">
        <v>22</v>
      </c>
      <c r="F98" s="111"/>
      <c r="G98" s="126" t="s">
        <v>1120</v>
      </c>
      <c r="H98" s="112" t="s">
        <v>24</v>
      </c>
      <c r="I98" s="131">
        <v>4600027939</v>
      </c>
      <c r="J98" s="127">
        <v>1568268</v>
      </c>
      <c r="K98" s="127"/>
      <c r="L98" s="128">
        <v>43756</v>
      </c>
      <c r="M98" s="107" t="s">
        <v>1414</v>
      </c>
    </row>
    <row r="99" spans="1:13" x14ac:dyDescent="0.25">
      <c r="A99" s="110">
        <v>72900</v>
      </c>
      <c r="B99" s="107" t="s">
        <v>1416</v>
      </c>
      <c r="C99" s="108" t="s">
        <v>25</v>
      </c>
      <c r="D99" s="125" t="s">
        <v>26</v>
      </c>
      <c r="E99" s="110" t="s">
        <v>22</v>
      </c>
      <c r="F99" s="111"/>
      <c r="G99" s="126" t="s">
        <v>1120</v>
      </c>
      <c r="H99" s="112" t="s">
        <v>24</v>
      </c>
      <c r="I99" s="131">
        <v>4600027941</v>
      </c>
      <c r="J99" s="127">
        <v>1568268</v>
      </c>
      <c r="K99" s="127"/>
      <c r="L99" s="128">
        <v>43756</v>
      </c>
      <c r="M99" s="107" t="s">
        <v>1414</v>
      </c>
    </row>
    <row r="100" spans="1:13" x14ac:dyDescent="0.25">
      <c r="A100" s="110">
        <v>72900</v>
      </c>
      <c r="B100" s="107" t="s">
        <v>1417</v>
      </c>
      <c r="C100" s="108" t="s">
        <v>25</v>
      </c>
      <c r="D100" s="125" t="s">
        <v>26</v>
      </c>
      <c r="E100" s="110" t="s">
        <v>22</v>
      </c>
      <c r="F100" s="111"/>
      <c r="G100" s="126" t="s">
        <v>100</v>
      </c>
      <c r="H100" s="112" t="s">
        <v>24</v>
      </c>
      <c r="I100" s="110">
        <v>4600027825</v>
      </c>
      <c r="J100" s="127">
        <v>234850</v>
      </c>
      <c r="K100" s="127"/>
      <c r="L100" s="128">
        <v>43754</v>
      </c>
      <c r="M100" s="107" t="s">
        <v>122</v>
      </c>
    </row>
    <row r="101" spans="1:13" ht="30" x14ac:dyDescent="0.25">
      <c r="A101" s="110">
        <v>73400</v>
      </c>
      <c r="B101" s="115" t="s">
        <v>1418</v>
      </c>
      <c r="C101" s="108" t="s">
        <v>25</v>
      </c>
      <c r="D101" s="125" t="s">
        <v>26</v>
      </c>
      <c r="E101" s="110" t="s">
        <v>22</v>
      </c>
      <c r="F101" s="111"/>
      <c r="G101" s="126" t="s">
        <v>1419</v>
      </c>
      <c r="H101" s="112" t="s">
        <v>24</v>
      </c>
      <c r="I101" s="110">
        <v>4600027953</v>
      </c>
      <c r="J101" s="127">
        <v>40658.800000000003</v>
      </c>
      <c r="K101" s="127"/>
      <c r="L101" s="128">
        <v>43755</v>
      </c>
      <c r="M101" s="107" t="s">
        <v>1420</v>
      </c>
    </row>
    <row r="102" spans="1:13" x14ac:dyDescent="0.25">
      <c r="A102" s="110">
        <v>73201</v>
      </c>
      <c r="B102" s="107" t="s">
        <v>1421</v>
      </c>
      <c r="C102" s="108" t="s">
        <v>50</v>
      </c>
      <c r="D102" s="125" t="s">
        <v>26</v>
      </c>
      <c r="E102" s="110" t="s">
        <v>22</v>
      </c>
      <c r="F102" s="111"/>
      <c r="G102" s="126" t="s">
        <v>1422</v>
      </c>
      <c r="H102" s="112" t="s">
        <v>24</v>
      </c>
      <c r="I102" s="110">
        <v>4600028642</v>
      </c>
      <c r="J102" s="127">
        <v>122850</v>
      </c>
      <c r="K102" s="127"/>
      <c r="L102" s="128">
        <v>43767</v>
      </c>
      <c r="M102" s="107" t="s">
        <v>665</v>
      </c>
    </row>
    <row r="103" spans="1:13" x14ac:dyDescent="0.25">
      <c r="A103" s="110">
        <v>73100</v>
      </c>
      <c r="B103" s="107" t="s">
        <v>1190</v>
      </c>
      <c r="C103" s="108" t="s">
        <v>25</v>
      </c>
      <c r="D103" s="125" t="s">
        <v>26</v>
      </c>
      <c r="E103" s="110" t="s">
        <v>22</v>
      </c>
      <c r="F103" s="111"/>
      <c r="G103" s="126" t="s">
        <v>355</v>
      </c>
      <c r="H103" s="112" t="s">
        <v>24</v>
      </c>
      <c r="I103" s="110">
        <v>4600027924</v>
      </c>
      <c r="J103" s="127">
        <v>1541686</v>
      </c>
      <c r="K103" s="127"/>
      <c r="L103" s="128">
        <v>43755</v>
      </c>
      <c r="M103" s="107" t="s">
        <v>357</v>
      </c>
    </row>
    <row r="104" spans="1:13" x14ac:dyDescent="0.25">
      <c r="A104" s="110">
        <v>73100</v>
      </c>
      <c r="B104" s="107" t="s">
        <v>1192</v>
      </c>
      <c r="C104" s="108" t="s">
        <v>25</v>
      </c>
      <c r="D104" s="125" t="s">
        <v>26</v>
      </c>
      <c r="E104" s="110" t="s">
        <v>22</v>
      </c>
      <c r="F104" s="111"/>
      <c r="G104" s="126" t="s">
        <v>355</v>
      </c>
      <c r="H104" s="112" t="s">
        <v>24</v>
      </c>
      <c r="I104" s="110">
        <v>4600027925</v>
      </c>
      <c r="J104" s="127">
        <v>1558349</v>
      </c>
      <c r="K104" s="127"/>
      <c r="L104" s="128">
        <v>43755</v>
      </c>
      <c r="M104" s="107" t="s">
        <v>357</v>
      </c>
    </row>
    <row r="105" spans="1:13" x14ac:dyDescent="0.25">
      <c r="A105" s="110">
        <v>73100</v>
      </c>
      <c r="B105" s="107" t="s">
        <v>1394</v>
      </c>
      <c r="C105" s="108" t="s">
        <v>25</v>
      </c>
      <c r="D105" s="125" t="s">
        <v>26</v>
      </c>
      <c r="E105" s="110" t="s">
        <v>22</v>
      </c>
      <c r="F105" s="111"/>
      <c r="G105" s="126" t="s">
        <v>63</v>
      </c>
      <c r="H105" s="112" t="s">
        <v>24</v>
      </c>
      <c r="I105" s="110">
        <v>4600027996</v>
      </c>
      <c r="J105" s="127">
        <v>29133</v>
      </c>
      <c r="K105" s="127"/>
      <c r="L105" s="128">
        <v>43756</v>
      </c>
      <c r="M105" s="107" t="s">
        <v>1420</v>
      </c>
    </row>
    <row r="106" spans="1:13" x14ac:dyDescent="0.25">
      <c r="A106" s="110">
        <v>72900</v>
      </c>
      <c r="B106" s="107" t="s">
        <v>1423</v>
      </c>
      <c r="C106" s="108" t="s">
        <v>25</v>
      </c>
      <c r="D106" s="125" t="s">
        <v>26</v>
      </c>
      <c r="E106" s="110" t="s">
        <v>22</v>
      </c>
      <c r="F106" s="111"/>
      <c r="G106" s="126" t="s">
        <v>100</v>
      </c>
      <c r="H106" s="112" t="s">
        <v>24</v>
      </c>
      <c r="I106" s="110">
        <v>4600028003</v>
      </c>
      <c r="J106" s="127">
        <v>24360</v>
      </c>
      <c r="K106" s="127"/>
      <c r="L106" s="128">
        <v>43756</v>
      </c>
      <c r="M106" s="107" t="s">
        <v>122</v>
      </c>
    </row>
    <row r="107" spans="1:13" x14ac:dyDescent="0.25">
      <c r="A107" s="110">
        <v>73400</v>
      </c>
      <c r="B107" s="107" t="s">
        <v>1424</v>
      </c>
      <c r="C107" s="108" t="s">
        <v>25</v>
      </c>
      <c r="D107" s="125" t="s">
        <v>26</v>
      </c>
      <c r="E107" s="110" t="s">
        <v>22</v>
      </c>
      <c r="F107" s="111"/>
      <c r="G107" s="126" t="s">
        <v>1425</v>
      </c>
      <c r="H107" s="112" t="s">
        <v>24</v>
      </c>
      <c r="I107" s="110">
        <v>4600028230</v>
      </c>
      <c r="J107" s="127">
        <v>8202249.5</v>
      </c>
      <c r="K107" s="127"/>
      <c r="L107" s="128">
        <v>43761</v>
      </c>
      <c r="M107" s="107" t="s">
        <v>43</v>
      </c>
    </row>
    <row r="108" spans="1:13" x14ac:dyDescent="0.25">
      <c r="A108" s="110">
        <v>72900</v>
      </c>
      <c r="B108" s="107" t="s">
        <v>1426</v>
      </c>
      <c r="C108" s="108" t="s">
        <v>25</v>
      </c>
      <c r="D108" s="125" t="s">
        <v>26</v>
      </c>
      <c r="E108" s="110" t="s">
        <v>22</v>
      </c>
      <c r="F108" s="111"/>
      <c r="G108" s="126" t="s">
        <v>36</v>
      </c>
      <c r="H108" s="112" t="s">
        <v>24</v>
      </c>
      <c r="I108" s="110">
        <v>4600028085</v>
      </c>
      <c r="J108" s="127">
        <v>785781.34</v>
      </c>
      <c r="K108" s="127"/>
      <c r="L108" s="128">
        <v>43759</v>
      </c>
      <c r="M108" s="107" t="s">
        <v>70</v>
      </c>
    </row>
    <row r="109" spans="1:13" x14ac:dyDescent="0.25">
      <c r="A109" s="110">
        <v>72900</v>
      </c>
      <c r="B109" s="107" t="s">
        <v>1427</v>
      </c>
      <c r="C109" s="108" t="s">
        <v>25</v>
      </c>
      <c r="D109" s="125" t="s">
        <v>26</v>
      </c>
      <c r="E109" s="110" t="s">
        <v>22</v>
      </c>
      <c r="F109" s="111"/>
      <c r="G109" s="132" t="s">
        <v>75</v>
      </c>
      <c r="H109" s="112" t="s">
        <v>24</v>
      </c>
      <c r="I109" s="110">
        <v>4600028214</v>
      </c>
      <c r="J109" s="127">
        <v>1662592.8</v>
      </c>
      <c r="K109" s="127"/>
      <c r="L109" s="128">
        <v>43761</v>
      </c>
      <c r="M109" s="107" t="s">
        <v>531</v>
      </c>
    </row>
    <row r="110" spans="1:13" x14ac:dyDescent="0.25">
      <c r="A110" s="110">
        <v>72900</v>
      </c>
      <c r="B110" s="107" t="s">
        <v>1427</v>
      </c>
      <c r="C110" s="108" t="s">
        <v>25</v>
      </c>
      <c r="D110" s="125" t="s">
        <v>26</v>
      </c>
      <c r="E110" s="110" t="s">
        <v>22</v>
      </c>
      <c r="F110" s="111"/>
      <c r="G110" s="132" t="s">
        <v>75</v>
      </c>
      <c r="H110" s="112" t="s">
        <v>24</v>
      </c>
      <c r="I110" s="110">
        <v>4600028215</v>
      </c>
      <c r="J110" s="127">
        <v>1662592.8</v>
      </c>
      <c r="K110" s="127"/>
      <c r="L110" s="128">
        <v>43761</v>
      </c>
      <c r="M110" s="107" t="s">
        <v>531</v>
      </c>
    </row>
    <row r="111" spans="1:13" x14ac:dyDescent="0.25">
      <c r="A111" s="110">
        <v>72900</v>
      </c>
      <c r="B111" s="107" t="s">
        <v>1427</v>
      </c>
      <c r="C111" s="108" t="s">
        <v>25</v>
      </c>
      <c r="D111" s="125" t="s">
        <v>26</v>
      </c>
      <c r="E111" s="110" t="s">
        <v>22</v>
      </c>
      <c r="F111" s="111"/>
      <c r="G111" s="132" t="s">
        <v>75</v>
      </c>
      <c r="H111" s="112" t="s">
        <v>24</v>
      </c>
      <c r="I111" s="110">
        <v>4600028216</v>
      </c>
      <c r="J111" s="127">
        <v>1662592.8</v>
      </c>
      <c r="K111" s="127"/>
      <c r="L111" s="128">
        <v>43761</v>
      </c>
      <c r="M111" s="107" t="s">
        <v>531</v>
      </c>
    </row>
    <row r="112" spans="1:13" x14ac:dyDescent="0.25">
      <c r="A112" s="110">
        <v>72900</v>
      </c>
      <c r="B112" s="107" t="s">
        <v>1398</v>
      </c>
      <c r="C112" s="108" t="s">
        <v>25</v>
      </c>
      <c r="D112" s="125" t="s">
        <v>26</v>
      </c>
      <c r="E112" s="110" t="s">
        <v>22</v>
      </c>
      <c r="F112" s="111"/>
      <c r="G112" s="132" t="s">
        <v>36</v>
      </c>
      <c r="H112" s="112" t="s">
        <v>24</v>
      </c>
      <c r="I112" s="110">
        <v>4600028217</v>
      </c>
      <c r="J112" s="127">
        <v>1582507.34</v>
      </c>
      <c r="K112" s="127"/>
      <c r="L112" s="128">
        <v>43762</v>
      </c>
      <c r="M112" s="107" t="s">
        <v>572</v>
      </c>
    </row>
    <row r="113" spans="1:13" x14ac:dyDescent="0.25">
      <c r="A113" s="110">
        <v>72900</v>
      </c>
      <c r="B113" s="107" t="s">
        <v>1428</v>
      </c>
      <c r="C113" s="108" t="s">
        <v>25</v>
      </c>
      <c r="D113" s="125" t="s">
        <v>26</v>
      </c>
      <c r="E113" s="110" t="s">
        <v>22</v>
      </c>
      <c r="F113" s="111"/>
      <c r="G113" s="132" t="s">
        <v>839</v>
      </c>
      <c r="H113" s="112" t="s">
        <v>24</v>
      </c>
      <c r="I113" s="110">
        <v>4600028370</v>
      </c>
      <c r="J113" s="127">
        <v>211680</v>
      </c>
      <c r="K113" s="127"/>
      <c r="L113" s="128">
        <v>43762</v>
      </c>
      <c r="M113" s="107" t="s">
        <v>840</v>
      </c>
    </row>
    <row r="114" spans="1:13" x14ac:dyDescent="0.25">
      <c r="A114" s="110">
        <v>72900</v>
      </c>
      <c r="B114" s="107" t="s">
        <v>1429</v>
      </c>
      <c r="C114" s="108" t="s">
        <v>25</v>
      </c>
      <c r="D114" s="125" t="s">
        <v>26</v>
      </c>
      <c r="E114" s="110" t="s">
        <v>22</v>
      </c>
      <c r="F114" s="111"/>
      <c r="G114" s="132" t="s">
        <v>52</v>
      </c>
      <c r="H114" s="112" t="s">
        <v>24</v>
      </c>
      <c r="I114" s="110">
        <v>4600028218</v>
      </c>
      <c r="J114" s="127">
        <v>2016771.9</v>
      </c>
      <c r="K114" s="127"/>
      <c r="L114" s="128">
        <v>43761</v>
      </c>
      <c r="M114" s="107" t="s">
        <v>1430</v>
      </c>
    </row>
    <row r="115" spans="1:13" x14ac:dyDescent="0.25">
      <c r="A115" s="110">
        <v>73201</v>
      </c>
      <c r="B115" s="133" t="s">
        <v>1431</v>
      </c>
      <c r="C115" s="108" t="s">
        <v>25</v>
      </c>
      <c r="D115" s="125" t="s">
        <v>26</v>
      </c>
      <c r="E115" s="110" t="s">
        <v>22</v>
      </c>
      <c r="F115" s="111"/>
      <c r="G115" s="134" t="s">
        <v>76</v>
      </c>
      <c r="H115" s="112" t="s">
        <v>24</v>
      </c>
      <c r="I115" s="110">
        <v>4600028643</v>
      </c>
      <c r="J115" s="127">
        <v>135230</v>
      </c>
      <c r="K115" s="127"/>
      <c r="L115" s="128">
        <v>43767</v>
      </c>
      <c r="M115" s="130" t="s">
        <v>78</v>
      </c>
    </row>
    <row r="116" spans="1:13" x14ac:dyDescent="0.25">
      <c r="A116" s="110">
        <v>73201</v>
      </c>
      <c r="B116" s="107" t="s">
        <v>1432</v>
      </c>
      <c r="C116" s="108" t="s">
        <v>25</v>
      </c>
      <c r="D116" s="125" t="s">
        <v>26</v>
      </c>
      <c r="E116" s="110" t="s">
        <v>22</v>
      </c>
      <c r="F116" s="111"/>
      <c r="G116" s="126" t="s">
        <v>36</v>
      </c>
      <c r="H116" s="112" t="s">
        <v>24</v>
      </c>
      <c r="I116" s="110" t="s">
        <v>1433</v>
      </c>
      <c r="J116" s="127">
        <v>346912</v>
      </c>
      <c r="K116" s="127"/>
      <c r="L116" s="128">
        <v>43767</v>
      </c>
      <c r="M116" s="107" t="s">
        <v>70</v>
      </c>
    </row>
    <row r="117" spans="1:13" x14ac:dyDescent="0.25">
      <c r="A117" s="110">
        <v>73201</v>
      </c>
      <c r="B117" s="107" t="s">
        <v>1434</v>
      </c>
      <c r="C117" s="108" t="s">
        <v>25</v>
      </c>
      <c r="D117" s="125" t="s">
        <v>26</v>
      </c>
      <c r="E117" s="110" t="s">
        <v>22</v>
      </c>
      <c r="F117" s="111"/>
      <c r="G117" s="126" t="s">
        <v>36</v>
      </c>
      <c r="H117" s="112" t="s">
        <v>24</v>
      </c>
      <c r="I117" s="110">
        <v>4600026365</v>
      </c>
      <c r="J117" s="127">
        <v>346912</v>
      </c>
      <c r="K117" s="127"/>
      <c r="L117" s="128">
        <v>43767</v>
      </c>
      <c r="M117" s="107" t="s">
        <v>70</v>
      </c>
    </row>
    <row r="118" spans="1:13" x14ac:dyDescent="0.25">
      <c r="A118" s="110">
        <v>73201</v>
      </c>
      <c r="B118" s="107" t="s">
        <v>1435</v>
      </c>
      <c r="C118" s="108" t="s">
        <v>25</v>
      </c>
      <c r="D118" s="125" t="s">
        <v>26</v>
      </c>
      <c r="E118" s="110" t="s">
        <v>22</v>
      </c>
      <c r="F118" s="111"/>
      <c r="G118" s="126" t="s">
        <v>36</v>
      </c>
      <c r="H118" s="112" t="s">
        <v>24</v>
      </c>
      <c r="I118" s="110">
        <v>4600026367</v>
      </c>
      <c r="J118" s="127">
        <v>346912</v>
      </c>
      <c r="K118" s="127"/>
      <c r="L118" s="128">
        <v>43767</v>
      </c>
      <c r="M118" s="107" t="s">
        <v>70</v>
      </c>
    </row>
    <row r="119" spans="1:13" x14ac:dyDescent="0.25">
      <c r="A119" s="110">
        <v>73201</v>
      </c>
      <c r="B119" s="107" t="s">
        <v>1436</v>
      </c>
      <c r="C119" s="108" t="s">
        <v>25</v>
      </c>
      <c r="D119" s="125" t="s">
        <v>26</v>
      </c>
      <c r="E119" s="110" t="s">
        <v>22</v>
      </c>
      <c r="F119" s="111"/>
      <c r="G119" s="126" t="s">
        <v>1437</v>
      </c>
      <c r="H119" s="112" t="s">
        <v>24</v>
      </c>
      <c r="I119" s="110">
        <v>4600028649</v>
      </c>
      <c r="J119" s="127">
        <v>7000</v>
      </c>
      <c r="K119" s="127"/>
      <c r="L119" s="128">
        <v>43767</v>
      </c>
      <c r="M119" s="107" t="s">
        <v>1438</v>
      </c>
    </row>
    <row r="120" spans="1:13" x14ac:dyDescent="0.25">
      <c r="A120" s="110">
        <v>79000</v>
      </c>
      <c r="B120" s="107" t="s">
        <v>1439</v>
      </c>
      <c r="C120" s="108" t="s">
        <v>25</v>
      </c>
      <c r="D120" s="125" t="s">
        <v>26</v>
      </c>
      <c r="E120" s="110" t="s">
        <v>22</v>
      </c>
      <c r="F120" s="111"/>
      <c r="G120" s="126" t="s">
        <v>1440</v>
      </c>
      <c r="H120" s="112" t="s">
        <v>24</v>
      </c>
      <c r="I120" s="135" t="s">
        <v>1441</v>
      </c>
      <c r="J120" s="127">
        <v>439432.5</v>
      </c>
      <c r="K120" s="127"/>
      <c r="L120" s="128">
        <v>43769</v>
      </c>
      <c r="M120" s="107" t="s">
        <v>1442</v>
      </c>
    </row>
    <row r="121" spans="1:13" x14ac:dyDescent="0.25">
      <c r="A121" s="110">
        <v>79000</v>
      </c>
      <c r="B121" s="115" t="s">
        <v>1443</v>
      </c>
      <c r="C121" s="108" t="s">
        <v>25</v>
      </c>
      <c r="D121" s="125" t="s">
        <v>26</v>
      </c>
      <c r="E121" s="110" t="s">
        <v>22</v>
      </c>
      <c r="F121" s="111"/>
      <c r="G121" s="126" t="s">
        <v>695</v>
      </c>
      <c r="H121" s="112" t="s">
        <v>24</v>
      </c>
      <c r="I121" s="135" t="s">
        <v>1444</v>
      </c>
      <c r="J121" s="127">
        <v>14666500</v>
      </c>
      <c r="K121" s="127"/>
      <c r="L121" s="128">
        <v>43763</v>
      </c>
      <c r="M121" s="107" t="s">
        <v>42</v>
      </c>
    </row>
    <row r="122" spans="1:13" x14ac:dyDescent="0.25">
      <c r="A122" s="110">
        <v>72900</v>
      </c>
      <c r="B122" s="115" t="s">
        <v>1445</v>
      </c>
      <c r="C122" s="108" t="s">
        <v>25</v>
      </c>
      <c r="D122" s="125" t="s">
        <v>26</v>
      </c>
      <c r="E122" s="110" t="s">
        <v>22</v>
      </c>
      <c r="F122" s="111"/>
      <c r="G122" s="126" t="s">
        <v>100</v>
      </c>
      <c r="H122" s="112" t="s">
        <v>24</v>
      </c>
      <c r="I122" s="135" t="s">
        <v>1446</v>
      </c>
      <c r="J122" s="127">
        <v>39200</v>
      </c>
      <c r="K122" s="127"/>
      <c r="L122" s="128">
        <v>43768</v>
      </c>
      <c r="M122" s="107" t="s">
        <v>122</v>
      </c>
    </row>
    <row r="123" spans="1:13" x14ac:dyDescent="0.25">
      <c r="A123" s="110">
        <v>73100</v>
      </c>
      <c r="B123" s="115" t="s">
        <v>1394</v>
      </c>
      <c r="C123" s="108" t="s">
        <v>25</v>
      </c>
      <c r="D123" s="125" t="s">
        <v>26</v>
      </c>
      <c r="E123" s="110" t="s">
        <v>22</v>
      </c>
      <c r="F123" s="111"/>
      <c r="G123" s="126" t="s">
        <v>63</v>
      </c>
      <c r="H123" s="112" t="s">
        <v>24</v>
      </c>
      <c r="I123" s="135" t="s">
        <v>1447</v>
      </c>
      <c r="J123" s="127">
        <v>29265.499999999996</v>
      </c>
      <c r="K123" s="127"/>
      <c r="L123" s="128">
        <v>43768</v>
      </c>
      <c r="M123" s="107" t="s">
        <v>294</v>
      </c>
    </row>
    <row r="124" spans="1:13" x14ac:dyDescent="0.25">
      <c r="A124" s="110">
        <v>73201</v>
      </c>
      <c r="B124" s="115" t="s">
        <v>1448</v>
      </c>
      <c r="C124" s="108" t="s">
        <v>25</v>
      </c>
      <c r="D124" s="125" t="s">
        <v>26</v>
      </c>
      <c r="E124" s="110" t="s">
        <v>22</v>
      </c>
      <c r="F124" s="111"/>
      <c r="G124" s="126" t="s">
        <v>1437</v>
      </c>
      <c r="H124" s="112" t="s">
        <v>24</v>
      </c>
      <c r="I124" s="135" t="s">
        <v>1449</v>
      </c>
      <c r="J124" s="127">
        <v>2903940</v>
      </c>
      <c r="K124" s="127"/>
      <c r="L124" s="128">
        <v>43770</v>
      </c>
      <c r="M124" s="107" t="s">
        <v>1438</v>
      </c>
    </row>
    <row r="125" spans="1:13" x14ac:dyDescent="0.25">
      <c r="A125" s="110">
        <v>73201</v>
      </c>
      <c r="B125" s="115" t="s">
        <v>1450</v>
      </c>
      <c r="C125" s="108" t="s">
        <v>25</v>
      </c>
      <c r="D125" s="125" t="s">
        <v>26</v>
      </c>
      <c r="E125" s="110" t="s">
        <v>22</v>
      </c>
      <c r="F125" s="111"/>
      <c r="G125" s="126" t="s">
        <v>1270</v>
      </c>
      <c r="H125" s="112" t="s">
        <v>24</v>
      </c>
      <c r="I125" s="135" t="s">
        <v>1451</v>
      </c>
      <c r="J125" s="127">
        <v>4367594.79</v>
      </c>
      <c r="K125" s="127"/>
      <c r="L125" s="128">
        <v>43770</v>
      </c>
      <c r="M125" s="107" t="s">
        <v>49</v>
      </c>
    </row>
    <row r="126" spans="1:13" x14ac:dyDescent="0.25">
      <c r="A126" s="110">
        <v>73201</v>
      </c>
      <c r="B126" s="115" t="s">
        <v>1452</v>
      </c>
      <c r="C126" s="108" t="s">
        <v>25</v>
      </c>
      <c r="D126" s="125" t="s">
        <v>26</v>
      </c>
      <c r="E126" s="110" t="s">
        <v>22</v>
      </c>
      <c r="F126" s="111"/>
      <c r="G126" s="126" t="s">
        <v>1270</v>
      </c>
      <c r="H126" s="112" t="s">
        <v>24</v>
      </c>
      <c r="I126" s="135" t="s">
        <v>1453</v>
      </c>
      <c r="J126" s="127">
        <v>2915242.2</v>
      </c>
      <c r="K126" s="127"/>
      <c r="L126" s="128">
        <v>43770</v>
      </c>
      <c r="M126" s="107" t="s">
        <v>49</v>
      </c>
    </row>
    <row r="127" spans="1:13" x14ac:dyDescent="0.25">
      <c r="A127" s="110">
        <v>73201</v>
      </c>
      <c r="B127" s="115" t="s">
        <v>1452</v>
      </c>
      <c r="C127" s="108" t="s">
        <v>25</v>
      </c>
      <c r="D127" s="125" t="s">
        <v>26</v>
      </c>
      <c r="E127" s="110" t="s">
        <v>22</v>
      </c>
      <c r="F127" s="111"/>
      <c r="G127" s="126" t="s">
        <v>1270</v>
      </c>
      <c r="H127" s="112" t="s">
        <v>24</v>
      </c>
      <c r="I127" s="135" t="s">
        <v>1454</v>
      </c>
      <c r="J127" s="127">
        <v>9421852.0500000007</v>
      </c>
      <c r="K127" s="127"/>
      <c r="L127" s="128">
        <v>43770</v>
      </c>
      <c r="M127" s="107" t="s">
        <v>49</v>
      </c>
    </row>
    <row r="128" spans="1:13" x14ac:dyDescent="0.25">
      <c r="A128" s="110">
        <v>73201</v>
      </c>
      <c r="B128" s="136" t="s">
        <v>1455</v>
      </c>
      <c r="C128" s="108" t="s">
        <v>25</v>
      </c>
      <c r="D128" s="125" t="s">
        <v>26</v>
      </c>
      <c r="E128" s="110" t="s">
        <v>22</v>
      </c>
      <c r="F128" s="111"/>
      <c r="G128" s="134" t="s">
        <v>76</v>
      </c>
      <c r="H128" s="112" t="s">
        <v>24</v>
      </c>
      <c r="I128" s="135" t="s">
        <v>1456</v>
      </c>
      <c r="J128" s="127">
        <v>1452064</v>
      </c>
      <c r="K128" s="127"/>
      <c r="L128" s="128">
        <v>43773</v>
      </c>
      <c r="M128" s="130" t="s">
        <v>78</v>
      </c>
    </row>
    <row r="129" spans="1:13" x14ac:dyDescent="0.25">
      <c r="A129" s="110">
        <v>73201</v>
      </c>
      <c r="B129" s="133" t="s">
        <v>1457</v>
      </c>
      <c r="C129" s="108" t="s">
        <v>25</v>
      </c>
      <c r="D129" s="125" t="s">
        <v>26</v>
      </c>
      <c r="E129" s="110" t="s">
        <v>22</v>
      </c>
      <c r="F129" s="111"/>
      <c r="G129" s="134" t="s">
        <v>76</v>
      </c>
      <c r="H129" s="112" t="s">
        <v>24</v>
      </c>
      <c r="I129" s="135" t="s">
        <v>1458</v>
      </c>
      <c r="J129" s="127">
        <v>55120</v>
      </c>
      <c r="K129" s="127"/>
      <c r="L129" s="128">
        <v>43773</v>
      </c>
      <c r="M129" s="130" t="s">
        <v>78</v>
      </c>
    </row>
    <row r="130" spans="1:13" x14ac:dyDescent="0.25">
      <c r="A130" s="110">
        <v>72900</v>
      </c>
      <c r="B130" s="115" t="s">
        <v>1459</v>
      </c>
      <c r="C130" s="108" t="s">
        <v>25</v>
      </c>
      <c r="D130" s="125" t="s">
        <v>26</v>
      </c>
      <c r="E130" s="110" t="s">
        <v>22</v>
      </c>
      <c r="F130" s="111"/>
      <c r="G130" s="126" t="s">
        <v>100</v>
      </c>
      <c r="H130" s="112" t="s">
        <v>24</v>
      </c>
      <c r="I130" s="135" t="s">
        <v>1460</v>
      </c>
      <c r="J130" s="127">
        <v>56490</v>
      </c>
      <c r="K130" s="127"/>
      <c r="L130" s="128">
        <v>43770</v>
      </c>
      <c r="M130" s="107" t="s">
        <v>122</v>
      </c>
    </row>
    <row r="131" spans="1:13" x14ac:dyDescent="0.25">
      <c r="A131" s="110">
        <v>72900</v>
      </c>
      <c r="B131" s="115" t="s">
        <v>1461</v>
      </c>
      <c r="C131" s="108" t="s">
        <v>25</v>
      </c>
      <c r="D131" s="125" t="s">
        <v>26</v>
      </c>
      <c r="E131" s="110" t="s">
        <v>22</v>
      </c>
      <c r="F131" s="111"/>
      <c r="G131" s="126" t="s">
        <v>100</v>
      </c>
      <c r="H131" s="112" t="s">
        <v>24</v>
      </c>
      <c r="I131" s="135" t="s">
        <v>1462</v>
      </c>
      <c r="J131" s="127">
        <v>268500</v>
      </c>
      <c r="K131" s="127"/>
      <c r="L131" s="128">
        <v>43770</v>
      </c>
      <c r="M131" s="107" t="s">
        <v>122</v>
      </c>
    </row>
    <row r="132" spans="1:13" x14ac:dyDescent="0.25">
      <c r="A132" s="110">
        <v>73201</v>
      </c>
      <c r="B132" s="115" t="s">
        <v>1463</v>
      </c>
      <c r="C132" s="108" t="s">
        <v>25</v>
      </c>
      <c r="D132" s="125" t="s">
        <v>26</v>
      </c>
      <c r="E132" s="110" t="s">
        <v>22</v>
      </c>
      <c r="F132" s="111"/>
      <c r="G132" s="126" t="s">
        <v>100</v>
      </c>
      <c r="H132" s="112" t="s">
        <v>24</v>
      </c>
      <c r="I132" s="135" t="s">
        <v>1464</v>
      </c>
      <c r="J132" s="127">
        <v>489600</v>
      </c>
      <c r="K132" s="127"/>
      <c r="L132" s="128">
        <v>43774</v>
      </c>
      <c r="M132" s="107" t="s">
        <v>122</v>
      </c>
    </row>
    <row r="133" spans="1:13" x14ac:dyDescent="0.25">
      <c r="A133" s="110">
        <v>73202</v>
      </c>
      <c r="B133" s="115" t="s">
        <v>1465</v>
      </c>
      <c r="C133" s="108" t="s">
        <v>25</v>
      </c>
      <c r="D133" s="125" t="s">
        <v>26</v>
      </c>
      <c r="E133" s="110" t="s">
        <v>22</v>
      </c>
      <c r="F133" s="111"/>
      <c r="G133" s="126" t="s">
        <v>477</v>
      </c>
      <c r="H133" s="112" t="s">
        <v>24</v>
      </c>
      <c r="I133" s="135" t="s">
        <v>1466</v>
      </c>
      <c r="J133" s="127">
        <v>250000</v>
      </c>
      <c r="K133" s="127"/>
      <c r="L133" s="128">
        <v>43774</v>
      </c>
      <c r="M133" s="107" t="s">
        <v>833</v>
      </c>
    </row>
    <row r="134" spans="1:13" x14ac:dyDescent="0.25">
      <c r="A134" s="110">
        <v>73100</v>
      </c>
      <c r="B134" s="115" t="s">
        <v>1467</v>
      </c>
      <c r="C134" s="108" t="s">
        <v>50</v>
      </c>
      <c r="D134" s="125" t="s">
        <v>26</v>
      </c>
      <c r="E134" s="110" t="s">
        <v>22</v>
      </c>
      <c r="F134" s="111"/>
      <c r="G134" s="126" t="s">
        <v>1468</v>
      </c>
      <c r="H134" s="112" t="s">
        <v>24</v>
      </c>
      <c r="I134" s="135" t="s">
        <v>1469</v>
      </c>
      <c r="J134" s="127">
        <v>474077.85</v>
      </c>
      <c r="K134" s="127"/>
      <c r="L134" s="128">
        <v>43775</v>
      </c>
      <c r="M134" s="107" t="s">
        <v>1470</v>
      </c>
    </row>
    <row r="135" spans="1:13" x14ac:dyDescent="0.25">
      <c r="A135" s="110">
        <v>73100</v>
      </c>
      <c r="B135" s="115" t="s">
        <v>1471</v>
      </c>
      <c r="C135" s="108" t="s">
        <v>50</v>
      </c>
      <c r="D135" s="125" t="s">
        <v>26</v>
      </c>
      <c r="E135" s="110" t="s">
        <v>22</v>
      </c>
      <c r="F135" s="111"/>
      <c r="G135" s="126" t="s">
        <v>1468</v>
      </c>
      <c r="H135" s="112" t="s">
        <v>24</v>
      </c>
      <c r="I135" s="135" t="s">
        <v>1472</v>
      </c>
      <c r="J135" s="127">
        <v>217700.019</v>
      </c>
      <c r="K135" s="127"/>
      <c r="L135" s="128">
        <v>43794</v>
      </c>
      <c r="M135" s="107" t="s">
        <v>713</v>
      </c>
    </row>
    <row r="136" spans="1:13" x14ac:dyDescent="0.25">
      <c r="A136" s="110">
        <v>73100</v>
      </c>
      <c r="B136" s="115" t="s">
        <v>1473</v>
      </c>
      <c r="C136" s="108" t="s">
        <v>50</v>
      </c>
      <c r="D136" s="125" t="s">
        <v>26</v>
      </c>
      <c r="E136" s="110" t="s">
        <v>22</v>
      </c>
      <c r="F136" s="111"/>
      <c r="G136" s="126" t="s">
        <v>1468</v>
      </c>
      <c r="H136" s="112" t="s">
        <v>24</v>
      </c>
      <c r="I136" s="137">
        <v>4600030642</v>
      </c>
      <c r="J136" s="127">
        <v>444322.109</v>
      </c>
      <c r="K136" s="127"/>
      <c r="L136" s="128">
        <v>43798</v>
      </c>
      <c r="M136" s="107" t="s">
        <v>1474</v>
      </c>
    </row>
    <row r="137" spans="1:13" x14ac:dyDescent="0.25">
      <c r="A137" s="110">
        <v>73100</v>
      </c>
      <c r="B137" s="115" t="s">
        <v>1475</v>
      </c>
      <c r="C137" s="108" t="s">
        <v>50</v>
      </c>
      <c r="D137" s="125" t="s">
        <v>26</v>
      </c>
      <c r="E137" s="110" t="s">
        <v>22</v>
      </c>
      <c r="F137" s="111"/>
      <c r="G137" s="126" t="s">
        <v>53</v>
      </c>
      <c r="H137" s="112" t="s">
        <v>24</v>
      </c>
      <c r="I137" s="135" t="s">
        <v>1476</v>
      </c>
      <c r="J137" s="127">
        <v>969181.45799999998</v>
      </c>
      <c r="K137" s="127"/>
      <c r="L137" s="128">
        <v>43791</v>
      </c>
      <c r="M137" s="107" t="s">
        <v>1470</v>
      </c>
    </row>
    <row r="138" spans="1:13" x14ac:dyDescent="0.25">
      <c r="A138" s="110">
        <v>73100</v>
      </c>
      <c r="B138" s="115" t="s">
        <v>1477</v>
      </c>
      <c r="C138" s="108" t="s">
        <v>25</v>
      </c>
      <c r="D138" s="125" t="s">
        <v>26</v>
      </c>
      <c r="E138" s="110" t="s">
        <v>22</v>
      </c>
      <c r="F138" s="111"/>
      <c r="G138" s="126" t="s">
        <v>355</v>
      </c>
      <c r="H138" s="112" t="s">
        <v>24</v>
      </c>
      <c r="I138" s="135" t="s">
        <v>1478</v>
      </c>
      <c r="J138" s="127">
        <v>1558349</v>
      </c>
      <c r="K138" s="127"/>
      <c r="L138" s="128">
        <v>43775</v>
      </c>
      <c r="M138" s="107" t="s">
        <v>357</v>
      </c>
    </row>
    <row r="139" spans="1:13" x14ac:dyDescent="0.25">
      <c r="A139" s="110">
        <v>73300</v>
      </c>
      <c r="B139" s="115" t="s">
        <v>1399</v>
      </c>
      <c r="C139" s="108" t="s">
        <v>25</v>
      </c>
      <c r="D139" s="125" t="s">
        <v>26</v>
      </c>
      <c r="E139" s="110" t="s">
        <v>22</v>
      </c>
      <c r="F139" s="111"/>
      <c r="G139" s="126" t="s">
        <v>741</v>
      </c>
      <c r="H139" s="112" t="s">
        <v>24</v>
      </c>
      <c r="I139" s="135" t="s">
        <v>1479</v>
      </c>
      <c r="J139" s="127">
        <v>55000</v>
      </c>
      <c r="K139" s="127"/>
      <c r="L139" s="128">
        <v>43775</v>
      </c>
      <c r="M139" s="107" t="s">
        <v>743</v>
      </c>
    </row>
    <row r="140" spans="1:13" x14ac:dyDescent="0.25">
      <c r="A140" s="110">
        <v>72900</v>
      </c>
      <c r="B140" s="115" t="s">
        <v>1480</v>
      </c>
      <c r="C140" s="108" t="s">
        <v>25</v>
      </c>
      <c r="D140" s="125" t="s">
        <v>26</v>
      </c>
      <c r="E140" s="110" t="s">
        <v>22</v>
      </c>
      <c r="F140" s="111"/>
      <c r="G140" s="138" t="s">
        <v>100</v>
      </c>
      <c r="H140" s="112" t="s">
        <v>24</v>
      </c>
      <c r="I140" s="135" t="s">
        <v>1481</v>
      </c>
      <c r="J140" s="127">
        <v>74450</v>
      </c>
      <c r="K140" s="127"/>
      <c r="L140" s="128">
        <v>43782</v>
      </c>
      <c r="M140" s="107" t="s">
        <v>122</v>
      </c>
    </row>
    <row r="141" spans="1:13" x14ac:dyDescent="0.25">
      <c r="A141" s="110">
        <v>72900</v>
      </c>
      <c r="B141" s="115" t="s">
        <v>1482</v>
      </c>
      <c r="C141" s="108" t="s">
        <v>25</v>
      </c>
      <c r="D141" s="125" t="s">
        <v>26</v>
      </c>
      <c r="E141" s="110" t="s">
        <v>22</v>
      </c>
      <c r="F141" s="111"/>
      <c r="G141" s="138" t="s">
        <v>100</v>
      </c>
      <c r="H141" s="112" t="s">
        <v>24</v>
      </c>
      <c r="I141" s="135" t="s">
        <v>1483</v>
      </c>
      <c r="J141" s="127">
        <v>62910</v>
      </c>
      <c r="K141" s="127"/>
      <c r="L141" s="128">
        <v>43776</v>
      </c>
      <c r="M141" s="107" t="s">
        <v>122</v>
      </c>
    </row>
    <row r="142" spans="1:13" x14ac:dyDescent="0.25">
      <c r="A142" s="110">
        <v>79000</v>
      </c>
      <c r="B142" s="115" t="s">
        <v>1484</v>
      </c>
      <c r="C142" s="108" t="s">
        <v>25</v>
      </c>
      <c r="D142" s="125" t="s">
        <v>26</v>
      </c>
      <c r="E142" s="110" t="s">
        <v>22</v>
      </c>
      <c r="F142" s="111"/>
      <c r="G142" s="126" t="s">
        <v>690</v>
      </c>
      <c r="H142" s="112" t="s">
        <v>24</v>
      </c>
      <c r="I142" s="135" t="s">
        <v>1485</v>
      </c>
      <c r="J142" s="127">
        <v>2286219</v>
      </c>
      <c r="K142" s="127"/>
      <c r="L142" s="128">
        <v>43781</v>
      </c>
      <c r="M142" s="107" t="s">
        <v>514</v>
      </c>
    </row>
    <row r="143" spans="1:13" x14ac:dyDescent="0.25">
      <c r="A143" s="110">
        <v>73202</v>
      </c>
      <c r="B143" s="115" t="s">
        <v>1486</v>
      </c>
      <c r="C143" s="108" t="s">
        <v>25</v>
      </c>
      <c r="D143" s="125" t="s">
        <v>26</v>
      </c>
      <c r="E143" s="110" t="s">
        <v>22</v>
      </c>
      <c r="F143" s="111"/>
      <c r="G143" s="126" t="s">
        <v>1487</v>
      </c>
      <c r="H143" s="112" t="s">
        <v>24</v>
      </c>
      <c r="I143" s="135" t="s">
        <v>1488</v>
      </c>
      <c r="J143" s="127">
        <v>1171720</v>
      </c>
      <c r="K143" s="127"/>
      <c r="L143" s="128">
        <v>43782</v>
      </c>
      <c r="M143" s="107" t="s">
        <v>42</v>
      </c>
    </row>
    <row r="144" spans="1:13" x14ac:dyDescent="0.25">
      <c r="A144" s="110">
        <v>73201</v>
      </c>
      <c r="B144" s="115" t="s">
        <v>1489</v>
      </c>
      <c r="C144" s="108" t="s">
        <v>25</v>
      </c>
      <c r="D144" s="125" t="s">
        <v>26</v>
      </c>
      <c r="E144" s="110" t="s">
        <v>22</v>
      </c>
      <c r="F144" s="111"/>
      <c r="G144" s="126" t="s">
        <v>1277</v>
      </c>
      <c r="H144" s="112" t="s">
        <v>24</v>
      </c>
      <c r="I144" s="135" t="s">
        <v>1490</v>
      </c>
      <c r="J144" s="127">
        <v>1605000</v>
      </c>
      <c r="K144" s="127"/>
      <c r="L144" s="128">
        <v>43782</v>
      </c>
      <c r="M144" s="107" t="s">
        <v>769</v>
      </c>
    </row>
    <row r="145" spans="1:13" x14ac:dyDescent="0.25">
      <c r="A145" s="110">
        <v>73201</v>
      </c>
      <c r="B145" s="115" t="s">
        <v>1491</v>
      </c>
      <c r="C145" s="108" t="s">
        <v>25</v>
      </c>
      <c r="D145" s="125" t="s">
        <v>26</v>
      </c>
      <c r="E145" s="110" t="s">
        <v>22</v>
      </c>
      <c r="F145" s="111"/>
      <c r="G145" s="126" t="s">
        <v>1277</v>
      </c>
      <c r="H145" s="112" t="s">
        <v>24</v>
      </c>
      <c r="I145" s="135" t="s">
        <v>1492</v>
      </c>
      <c r="J145" s="127">
        <v>4280000</v>
      </c>
      <c r="K145" s="127"/>
      <c r="L145" s="128">
        <v>43782</v>
      </c>
      <c r="M145" s="107" t="s">
        <v>769</v>
      </c>
    </row>
    <row r="146" spans="1:13" x14ac:dyDescent="0.25">
      <c r="A146" s="110">
        <v>73201</v>
      </c>
      <c r="B146" s="115" t="s">
        <v>1493</v>
      </c>
      <c r="C146" s="108" t="s">
        <v>25</v>
      </c>
      <c r="D146" s="125" t="s">
        <v>26</v>
      </c>
      <c r="E146" s="110" t="s">
        <v>22</v>
      </c>
      <c r="F146" s="111"/>
      <c r="G146" s="126" t="s">
        <v>1277</v>
      </c>
      <c r="H146" s="112" t="s">
        <v>24</v>
      </c>
      <c r="I146" s="135" t="s">
        <v>1494</v>
      </c>
      <c r="J146" s="127">
        <v>3210000</v>
      </c>
      <c r="K146" s="127"/>
      <c r="L146" s="128">
        <v>43782</v>
      </c>
      <c r="M146" s="107" t="s">
        <v>769</v>
      </c>
    </row>
    <row r="147" spans="1:13" ht="30" x14ac:dyDescent="0.25">
      <c r="A147" s="110">
        <v>73201</v>
      </c>
      <c r="B147" s="115" t="s">
        <v>1495</v>
      </c>
      <c r="C147" s="108" t="s">
        <v>25</v>
      </c>
      <c r="D147" s="125" t="s">
        <v>26</v>
      </c>
      <c r="E147" s="110" t="s">
        <v>22</v>
      </c>
      <c r="F147" s="111"/>
      <c r="G147" s="126" t="s">
        <v>1277</v>
      </c>
      <c r="H147" s="112" t="s">
        <v>24</v>
      </c>
      <c r="I147" s="135" t="s">
        <v>1496</v>
      </c>
      <c r="J147" s="127">
        <v>1605000</v>
      </c>
      <c r="K147" s="127"/>
      <c r="L147" s="128">
        <v>43782</v>
      </c>
      <c r="M147" s="107" t="s">
        <v>769</v>
      </c>
    </row>
    <row r="148" spans="1:13" x14ac:dyDescent="0.25">
      <c r="A148" s="110">
        <v>73100</v>
      </c>
      <c r="B148" s="115" t="s">
        <v>1497</v>
      </c>
      <c r="C148" s="108" t="s">
        <v>25</v>
      </c>
      <c r="D148" s="125" t="s">
        <v>26</v>
      </c>
      <c r="E148" s="110" t="s">
        <v>22</v>
      </c>
      <c r="F148" s="111"/>
      <c r="G148" s="126" t="s">
        <v>264</v>
      </c>
      <c r="H148" s="112" t="s">
        <v>24</v>
      </c>
      <c r="I148" s="135" t="s">
        <v>1498</v>
      </c>
      <c r="J148" s="127">
        <v>10483491.699999999</v>
      </c>
      <c r="K148" s="127"/>
      <c r="L148" s="128">
        <v>43784</v>
      </c>
      <c r="M148" s="107" t="s">
        <v>606</v>
      </c>
    </row>
    <row r="149" spans="1:13" x14ac:dyDescent="0.25">
      <c r="A149" s="110">
        <v>73100</v>
      </c>
      <c r="B149" s="115" t="s">
        <v>1499</v>
      </c>
      <c r="C149" s="108" t="s">
        <v>25</v>
      </c>
      <c r="D149" s="125" t="s">
        <v>26</v>
      </c>
      <c r="E149" s="110" t="s">
        <v>22</v>
      </c>
      <c r="F149" s="111"/>
      <c r="G149" s="126" t="s">
        <v>359</v>
      </c>
      <c r="H149" s="112" t="s">
        <v>24</v>
      </c>
      <c r="I149" s="135" t="s">
        <v>1500</v>
      </c>
      <c r="J149" s="127">
        <v>3136280</v>
      </c>
      <c r="K149" s="127"/>
      <c r="L149" s="128">
        <v>43784</v>
      </c>
      <c r="M149" s="107" t="s">
        <v>361</v>
      </c>
    </row>
    <row r="150" spans="1:13" x14ac:dyDescent="0.25">
      <c r="A150" s="110">
        <v>73400</v>
      </c>
      <c r="B150" s="115" t="s">
        <v>1501</v>
      </c>
      <c r="C150" s="108" t="s">
        <v>25</v>
      </c>
      <c r="D150" s="125" t="s">
        <v>26</v>
      </c>
      <c r="E150" s="110" t="s">
        <v>22</v>
      </c>
      <c r="F150" s="111"/>
      <c r="G150" s="126" t="s">
        <v>1502</v>
      </c>
      <c r="H150" s="112" t="s">
        <v>24</v>
      </c>
      <c r="I150" s="135" t="s">
        <v>1503</v>
      </c>
      <c r="J150" s="127">
        <v>9198002</v>
      </c>
      <c r="K150" s="127"/>
      <c r="L150" s="128">
        <v>43783</v>
      </c>
      <c r="M150" s="107" t="s">
        <v>43</v>
      </c>
    </row>
    <row r="151" spans="1:13" x14ac:dyDescent="0.25">
      <c r="A151" s="110">
        <v>73100</v>
      </c>
      <c r="B151" s="115" t="s">
        <v>1504</v>
      </c>
      <c r="C151" s="108" t="s">
        <v>25</v>
      </c>
      <c r="D151" s="125" t="s">
        <v>26</v>
      </c>
      <c r="E151" s="110" t="s">
        <v>22</v>
      </c>
      <c r="F151" s="111"/>
      <c r="G151" s="126" t="s">
        <v>951</v>
      </c>
      <c r="H151" s="112" t="s">
        <v>24</v>
      </c>
      <c r="I151" s="135" t="s">
        <v>1505</v>
      </c>
      <c r="J151" s="127">
        <v>1755613</v>
      </c>
      <c r="K151" s="127"/>
      <c r="L151" s="128">
        <v>43784</v>
      </c>
      <c r="M151" s="107" t="s">
        <v>1215</v>
      </c>
    </row>
    <row r="152" spans="1:13" x14ac:dyDescent="0.25">
      <c r="A152" s="110">
        <v>73201</v>
      </c>
      <c r="B152" s="115" t="s">
        <v>1506</v>
      </c>
      <c r="C152" s="108" t="s">
        <v>25</v>
      </c>
      <c r="D152" s="125" t="s">
        <v>26</v>
      </c>
      <c r="E152" s="110" t="s">
        <v>22</v>
      </c>
      <c r="F152" s="111"/>
      <c r="G152" s="126" t="s">
        <v>65</v>
      </c>
      <c r="H152" s="112" t="s">
        <v>24</v>
      </c>
      <c r="I152" s="135" t="s">
        <v>1507</v>
      </c>
      <c r="J152" s="127">
        <v>196000</v>
      </c>
      <c r="K152" s="127"/>
      <c r="L152" s="128">
        <v>43787</v>
      </c>
      <c r="M152" s="107" t="s">
        <v>66</v>
      </c>
    </row>
    <row r="153" spans="1:13" x14ac:dyDescent="0.25">
      <c r="A153" s="110">
        <v>73201</v>
      </c>
      <c r="B153" s="115" t="s">
        <v>1508</v>
      </c>
      <c r="C153" s="108" t="s">
        <v>25</v>
      </c>
      <c r="D153" s="125" t="s">
        <v>26</v>
      </c>
      <c r="E153" s="110" t="s">
        <v>22</v>
      </c>
      <c r="F153" s="111"/>
      <c r="G153" s="126" t="s">
        <v>76</v>
      </c>
      <c r="H153" s="112" t="s">
        <v>24</v>
      </c>
      <c r="I153" s="135" t="s">
        <v>1509</v>
      </c>
      <c r="J153" s="127">
        <v>138848</v>
      </c>
      <c r="K153" s="127"/>
      <c r="L153" s="128">
        <v>43783</v>
      </c>
      <c r="M153" s="107" t="s">
        <v>1510</v>
      </c>
    </row>
    <row r="154" spans="1:13" x14ac:dyDescent="0.25">
      <c r="A154" s="110">
        <v>732101</v>
      </c>
      <c r="B154" s="115" t="s">
        <v>832</v>
      </c>
      <c r="C154" s="108" t="s">
        <v>25</v>
      </c>
      <c r="D154" s="125" t="s">
        <v>26</v>
      </c>
      <c r="E154" s="110" t="s">
        <v>22</v>
      </c>
      <c r="F154" s="111"/>
      <c r="G154" s="126" t="s">
        <v>477</v>
      </c>
      <c r="H154" s="112" t="s">
        <v>24</v>
      </c>
      <c r="I154" s="135" t="s">
        <v>1511</v>
      </c>
      <c r="J154" s="127">
        <v>1102390</v>
      </c>
      <c r="K154" s="127"/>
      <c r="L154" s="128">
        <v>43787</v>
      </c>
      <c r="M154" s="107" t="s">
        <v>833</v>
      </c>
    </row>
    <row r="155" spans="1:13" x14ac:dyDescent="0.25">
      <c r="A155" s="110">
        <v>73100</v>
      </c>
      <c r="B155" s="115" t="s">
        <v>1512</v>
      </c>
      <c r="C155" s="108" t="s">
        <v>25</v>
      </c>
      <c r="D155" s="125" t="s">
        <v>26</v>
      </c>
      <c r="E155" s="110" t="s">
        <v>22</v>
      </c>
      <c r="F155" s="111"/>
      <c r="G155" s="126" t="s">
        <v>265</v>
      </c>
      <c r="H155" s="112" t="s">
        <v>24</v>
      </c>
      <c r="I155" s="135" t="s">
        <v>1513</v>
      </c>
      <c r="J155" s="127">
        <v>3877140</v>
      </c>
      <c r="K155" s="127"/>
      <c r="L155" s="128">
        <v>43790</v>
      </c>
      <c r="M155" s="107" t="s">
        <v>291</v>
      </c>
    </row>
    <row r="156" spans="1:13" x14ac:dyDescent="0.25">
      <c r="A156" s="110">
        <v>73202</v>
      </c>
      <c r="B156" s="115" t="s">
        <v>1514</v>
      </c>
      <c r="C156" s="108" t="s">
        <v>25</v>
      </c>
      <c r="D156" s="125" t="s">
        <v>26</v>
      </c>
      <c r="E156" s="110" t="s">
        <v>22</v>
      </c>
      <c r="F156" s="111"/>
      <c r="G156" s="126" t="s">
        <v>729</v>
      </c>
      <c r="H156" s="112" t="s">
        <v>24</v>
      </c>
      <c r="I156" s="135" t="s">
        <v>1515</v>
      </c>
      <c r="J156" s="127">
        <v>16918783</v>
      </c>
      <c r="K156" s="127"/>
      <c r="L156" s="128">
        <v>43787</v>
      </c>
      <c r="M156" s="107" t="s">
        <v>731</v>
      </c>
    </row>
    <row r="157" spans="1:13" x14ac:dyDescent="0.25">
      <c r="A157" s="110">
        <v>73400</v>
      </c>
      <c r="B157" s="115" t="s">
        <v>1516</v>
      </c>
      <c r="C157" s="108" t="s">
        <v>25</v>
      </c>
      <c r="D157" s="125" t="s">
        <v>26</v>
      </c>
      <c r="E157" s="110" t="s">
        <v>22</v>
      </c>
      <c r="F157" s="111"/>
      <c r="G157" s="126" t="s">
        <v>1087</v>
      </c>
      <c r="H157" s="112" t="s">
        <v>24</v>
      </c>
      <c r="I157" s="135" t="s">
        <v>1517</v>
      </c>
      <c r="J157" s="127">
        <v>326400</v>
      </c>
      <c r="K157" s="127"/>
      <c r="L157" s="128">
        <v>43784</v>
      </c>
      <c r="M157" s="107" t="s">
        <v>1088</v>
      </c>
    </row>
    <row r="158" spans="1:13" x14ac:dyDescent="0.25">
      <c r="A158" s="110">
        <v>73400</v>
      </c>
      <c r="B158" s="115" t="s">
        <v>230</v>
      </c>
      <c r="C158" s="108" t="s">
        <v>25</v>
      </c>
      <c r="D158" s="125" t="s">
        <v>26</v>
      </c>
      <c r="E158" s="110" t="s">
        <v>22</v>
      </c>
      <c r="F158" s="111"/>
      <c r="G158" s="126" t="s">
        <v>37</v>
      </c>
      <c r="H158" s="112" t="s">
        <v>24</v>
      </c>
      <c r="I158" s="135" t="s">
        <v>1518</v>
      </c>
      <c r="J158" s="127">
        <v>20382.599999999999</v>
      </c>
      <c r="K158" s="127"/>
      <c r="L158" s="128">
        <v>43787</v>
      </c>
      <c r="M158" s="107" t="s">
        <v>1519</v>
      </c>
    </row>
    <row r="159" spans="1:13" x14ac:dyDescent="0.25">
      <c r="A159" s="110">
        <v>73400</v>
      </c>
      <c r="B159" s="115" t="s">
        <v>1520</v>
      </c>
      <c r="C159" s="108" t="s">
        <v>25</v>
      </c>
      <c r="D159" s="125" t="s">
        <v>26</v>
      </c>
      <c r="E159" s="110" t="s">
        <v>22</v>
      </c>
      <c r="F159" s="111"/>
      <c r="G159" s="126" t="s">
        <v>59</v>
      </c>
      <c r="H159" s="112" t="s">
        <v>24</v>
      </c>
      <c r="I159" s="135" t="s">
        <v>1521</v>
      </c>
      <c r="J159" s="127">
        <v>1335136.0068000001</v>
      </c>
      <c r="K159" s="127"/>
      <c r="L159" s="128">
        <v>43787</v>
      </c>
      <c r="M159" s="107" t="s">
        <v>71</v>
      </c>
    </row>
    <row r="160" spans="1:13" x14ac:dyDescent="0.25">
      <c r="A160" s="110">
        <v>73400</v>
      </c>
      <c r="B160" s="115" t="s">
        <v>1522</v>
      </c>
      <c r="C160" s="108" t="s">
        <v>25</v>
      </c>
      <c r="D160" s="125" t="s">
        <v>26</v>
      </c>
      <c r="E160" s="110" t="s">
        <v>22</v>
      </c>
      <c r="F160" s="111"/>
      <c r="G160" s="126" t="s">
        <v>65</v>
      </c>
      <c r="H160" s="112" t="s">
        <v>24</v>
      </c>
      <c r="I160" s="135" t="s">
        <v>1523</v>
      </c>
      <c r="J160" s="127">
        <v>207360</v>
      </c>
      <c r="K160" s="127"/>
      <c r="L160" s="128">
        <v>43788</v>
      </c>
      <c r="M160" s="107" t="s">
        <v>66</v>
      </c>
    </row>
    <row r="161" spans="1:13" x14ac:dyDescent="0.25">
      <c r="A161" s="110">
        <v>79000</v>
      </c>
      <c r="B161" s="115" t="s">
        <v>1524</v>
      </c>
      <c r="C161" s="108" t="s">
        <v>25</v>
      </c>
      <c r="D161" s="125" t="s">
        <v>26</v>
      </c>
      <c r="E161" s="110" t="s">
        <v>22</v>
      </c>
      <c r="F161" s="111"/>
      <c r="G161" s="126" t="s">
        <v>1292</v>
      </c>
      <c r="H161" s="112" t="s">
        <v>24</v>
      </c>
      <c r="I161" s="135" t="s">
        <v>1525</v>
      </c>
      <c r="J161" s="127">
        <v>5000000</v>
      </c>
      <c r="K161" s="127"/>
      <c r="L161" s="128">
        <v>43787</v>
      </c>
      <c r="M161" s="107" t="s">
        <v>1293</v>
      </c>
    </row>
    <row r="162" spans="1:13" x14ac:dyDescent="0.25">
      <c r="A162" s="110">
        <v>73201</v>
      </c>
      <c r="B162" s="115" t="s">
        <v>1091</v>
      </c>
      <c r="C162" s="108" t="s">
        <v>25</v>
      </c>
      <c r="D162" s="125" t="s">
        <v>26</v>
      </c>
      <c r="E162" s="110" t="s">
        <v>22</v>
      </c>
      <c r="F162" s="111"/>
      <c r="G162" s="126" t="s">
        <v>443</v>
      </c>
      <c r="H162" s="112" t="s">
        <v>24</v>
      </c>
      <c r="I162" s="135" t="s">
        <v>1526</v>
      </c>
      <c r="J162" s="127">
        <v>570000</v>
      </c>
      <c r="K162" s="127"/>
      <c r="L162" s="128">
        <v>43791</v>
      </c>
      <c r="M162" s="107" t="s">
        <v>445</v>
      </c>
    </row>
    <row r="163" spans="1:13" x14ac:dyDescent="0.25">
      <c r="A163" s="110">
        <v>73201</v>
      </c>
      <c r="B163" s="115" t="s">
        <v>1527</v>
      </c>
      <c r="C163" s="108" t="s">
        <v>25</v>
      </c>
      <c r="D163" s="125" t="s">
        <v>26</v>
      </c>
      <c r="E163" s="110" t="s">
        <v>22</v>
      </c>
      <c r="F163" s="111"/>
      <c r="G163" s="126" t="s">
        <v>97</v>
      </c>
      <c r="H163" s="112" t="s">
        <v>24</v>
      </c>
      <c r="I163" s="135" t="s">
        <v>1528</v>
      </c>
      <c r="J163" s="127">
        <v>11061</v>
      </c>
      <c r="K163" s="127"/>
      <c r="L163" s="128">
        <v>43789</v>
      </c>
      <c r="M163" s="107" t="s">
        <v>708</v>
      </c>
    </row>
    <row r="164" spans="1:13" x14ac:dyDescent="0.25">
      <c r="A164" s="110">
        <v>73201</v>
      </c>
      <c r="B164" s="115" t="s">
        <v>1516</v>
      </c>
      <c r="C164" s="108" t="s">
        <v>25</v>
      </c>
      <c r="D164" s="125" t="s">
        <v>26</v>
      </c>
      <c r="E164" s="110" t="s">
        <v>22</v>
      </c>
      <c r="F164" s="111"/>
      <c r="G164" s="126" t="s">
        <v>1087</v>
      </c>
      <c r="H164" s="112" t="s">
        <v>24</v>
      </c>
      <c r="I164" s="135" t="s">
        <v>1529</v>
      </c>
      <c r="J164" s="127">
        <v>204000</v>
      </c>
      <c r="K164" s="127"/>
      <c r="L164" s="128">
        <v>43789</v>
      </c>
      <c r="M164" s="107" t="s">
        <v>1088</v>
      </c>
    </row>
    <row r="165" spans="1:13" x14ac:dyDescent="0.25">
      <c r="A165" s="110">
        <v>72900</v>
      </c>
      <c r="B165" s="115" t="s">
        <v>1530</v>
      </c>
      <c r="C165" s="108" t="s">
        <v>25</v>
      </c>
      <c r="D165" s="125" t="s">
        <v>26</v>
      </c>
      <c r="E165" s="110" t="s">
        <v>22</v>
      </c>
      <c r="F165" s="111"/>
      <c r="G165" s="126" t="s">
        <v>100</v>
      </c>
      <c r="H165" s="112" t="s">
        <v>24</v>
      </c>
      <c r="I165" s="135" t="s">
        <v>1531</v>
      </c>
      <c r="J165" s="127">
        <v>111670</v>
      </c>
      <c r="K165" s="127"/>
      <c r="L165" s="128">
        <v>43787</v>
      </c>
      <c r="M165" s="107" t="s">
        <v>122</v>
      </c>
    </row>
    <row r="166" spans="1:13" x14ac:dyDescent="0.25">
      <c r="A166" s="110">
        <v>73201</v>
      </c>
      <c r="B166" s="115" t="s">
        <v>832</v>
      </c>
      <c r="C166" s="108" t="s">
        <v>25</v>
      </c>
      <c r="D166" s="125" t="s">
        <v>26</v>
      </c>
      <c r="E166" s="110" t="s">
        <v>22</v>
      </c>
      <c r="F166" s="111"/>
      <c r="G166" s="126" t="s">
        <v>477</v>
      </c>
      <c r="H166" s="112" t="s">
        <v>24</v>
      </c>
      <c r="I166" s="135" t="s">
        <v>1532</v>
      </c>
      <c r="J166" s="127">
        <v>240000</v>
      </c>
      <c r="K166" s="127"/>
      <c r="L166" s="128">
        <v>43791</v>
      </c>
      <c r="M166" s="107" t="s">
        <v>833</v>
      </c>
    </row>
    <row r="167" spans="1:13" x14ac:dyDescent="0.25">
      <c r="A167" s="110">
        <v>79000</v>
      </c>
      <c r="B167" s="115" t="s">
        <v>1533</v>
      </c>
      <c r="C167" s="108" t="s">
        <v>25</v>
      </c>
      <c r="D167" s="125" t="s">
        <v>26</v>
      </c>
      <c r="E167" s="110" t="s">
        <v>22</v>
      </c>
      <c r="F167" s="111"/>
      <c r="G167" s="126" t="s">
        <v>692</v>
      </c>
      <c r="H167" s="112" t="s">
        <v>24</v>
      </c>
      <c r="I167" s="135" t="s">
        <v>1534</v>
      </c>
      <c r="J167" s="127">
        <v>2838250</v>
      </c>
      <c r="K167" s="127"/>
      <c r="L167" s="128">
        <v>43803</v>
      </c>
      <c r="M167" s="107" t="s">
        <v>42</v>
      </c>
    </row>
    <row r="168" spans="1:13" x14ac:dyDescent="0.25">
      <c r="A168" s="110">
        <v>73201</v>
      </c>
      <c r="B168" s="115" t="s">
        <v>1535</v>
      </c>
      <c r="C168" s="108" t="s">
        <v>25</v>
      </c>
      <c r="D168" s="125" t="s">
        <v>26</v>
      </c>
      <c r="E168" s="110" t="s">
        <v>22</v>
      </c>
      <c r="F168" s="111"/>
      <c r="G168" s="126" t="s">
        <v>260</v>
      </c>
      <c r="H168" s="112" t="s">
        <v>24</v>
      </c>
      <c r="I168" s="135" t="s">
        <v>1536</v>
      </c>
      <c r="J168" s="127">
        <v>755396</v>
      </c>
      <c r="K168" s="127"/>
      <c r="L168" s="128">
        <v>43796</v>
      </c>
      <c r="M168" s="107" t="s">
        <v>285</v>
      </c>
    </row>
    <row r="169" spans="1:13" x14ac:dyDescent="0.25">
      <c r="A169" s="110">
        <v>73300</v>
      </c>
      <c r="B169" s="115" t="s">
        <v>1537</v>
      </c>
      <c r="C169" s="108" t="s">
        <v>50</v>
      </c>
      <c r="D169" s="125" t="s">
        <v>26</v>
      </c>
      <c r="E169" s="110" t="s">
        <v>22</v>
      </c>
      <c r="F169" s="111"/>
      <c r="G169" s="126" t="s">
        <v>53</v>
      </c>
      <c r="H169" s="112" t="s">
        <v>24</v>
      </c>
      <c r="I169" s="135" t="s">
        <v>1538</v>
      </c>
      <c r="J169" s="127">
        <v>23972.959999999999</v>
      </c>
      <c r="K169" s="127"/>
      <c r="L169" s="128">
        <v>43789</v>
      </c>
      <c r="M169" s="107" t="s">
        <v>1470</v>
      </c>
    </row>
    <row r="170" spans="1:13" x14ac:dyDescent="0.25">
      <c r="A170" s="110">
        <v>73300</v>
      </c>
      <c r="B170" s="115" t="s">
        <v>1537</v>
      </c>
      <c r="C170" s="108" t="s">
        <v>50</v>
      </c>
      <c r="D170" s="125" t="s">
        <v>26</v>
      </c>
      <c r="E170" s="110" t="s">
        <v>22</v>
      </c>
      <c r="F170" s="111"/>
      <c r="G170" s="126" t="s">
        <v>62</v>
      </c>
      <c r="H170" s="112" t="s">
        <v>24</v>
      </c>
      <c r="I170" s="135">
        <v>4600030376</v>
      </c>
      <c r="J170" s="127">
        <v>3591.95</v>
      </c>
      <c r="K170" s="127"/>
      <c r="L170" s="128">
        <v>43795</v>
      </c>
      <c r="M170" s="107" t="s">
        <v>1474</v>
      </c>
    </row>
    <row r="171" spans="1:13" x14ac:dyDescent="0.25">
      <c r="A171" s="110">
        <v>73300</v>
      </c>
      <c r="B171" s="115" t="s">
        <v>1537</v>
      </c>
      <c r="C171" s="108" t="s">
        <v>50</v>
      </c>
      <c r="D171" s="125" t="s">
        <v>26</v>
      </c>
      <c r="E171" s="110" t="s">
        <v>22</v>
      </c>
      <c r="F171" s="111"/>
      <c r="G171" s="126" t="s">
        <v>62</v>
      </c>
      <c r="H171" s="112" t="s">
        <v>24</v>
      </c>
      <c r="I171" s="135" t="s">
        <v>1539</v>
      </c>
      <c r="J171" s="127">
        <v>34513.040000000001</v>
      </c>
      <c r="K171" s="127"/>
      <c r="L171" s="128">
        <v>43817</v>
      </c>
      <c r="M171" s="107" t="s">
        <v>713</v>
      </c>
    </row>
    <row r="172" spans="1:13" x14ac:dyDescent="0.25">
      <c r="A172" s="110">
        <v>72900</v>
      </c>
      <c r="B172" s="115" t="s">
        <v>1540</v>
      </c>
      <c r="C172" s="108" t="s">
        <v>25</v>
      </c>
      <c r="D172" s="125" t="s">
        <v>26</v>
      </c>
      <c r="E172" s="110" t="s">
        <v>22</v>
      </c>
      <c r="F172" s="111"/>
      <c r="G172" s="126" t="s">
        <v>100</v>
      </c>
      <c r="H172" s="112" t="s">
        <v>24</v>
      </c>
      <c r="I172" s="135" t="s">
        <v>1541</v>
      </c>
      <c r="J172" s="127">
        <v>66120</v>
      </c>
      <c r="K172" s="127"/>
      <c r="L172" s="128">
        <v>43790</v>
      </c>
      <c r="M172" s="107" t="s">
        <v>122</v>
      </c>
    </row>
    <row r="173" spans="1:13" x14ac:dyDescent="0.25">
      <c r="A173" s="110">
        <v>73201</v>
      </c>
      <c r="B173" s="115" t="s">
        <v>1542</v>
      </c>
      <c r="C173" s="108" t="s">
        <v>25</v>
      </c>
      <c r="D173" s="125" t="s">
        <v>26</v>
      </c>
      <c r="E173" s="110" t="s">
        <v>22</v>
      </c>
      <c r="F173" s="111"/>
      <c r="G173" s="126" t="s">
        <v>76</v>
      </c>
      <c r="H173" s="112" t="s">
        <v>24</v>
      </c>
      <c r="I173" s="135" t="s">
        <v>1543</v>
      </c>
      <c r="J173" s="127">
        <v>4684140</v>
      </c>
      <c r="K173" s="127"/>
      <c r="L173" s="128">
        <v>43791</v>
      </c>
      <c r="M173" s="107" t="s">
        <v>1510</v>
      </c>
    </row>
    <row r="174" spans="1:13" x14ac:dyDescent="0.25">
      <c r="A174" s="110">
        <v>73400</v>
      </c>
      <c r="B174" s="115" t="s">
        <v>492</v>
      </c>
      <c r="C174" s="108" t="s">
        <v>25</v>
      </c>
      <c r="D174" s="125" t="s">
        <v>26</v>
      </c>
      <c r="E174" s="110" t="s">
        <v>22</v>
      </c>
      <c r="F174" s="111"/>
      <c r="G174" s="126" t="s">
        <v>29</v>
      </c>
      <c r="H174" s="112" t="s">
        <v>24</v>
      </c>
      <c r="I174" s="135" t="s">
        <v>1544</v>
      </c>
      <c r="J174" s="127">
        <v>648000</v>
      </c>
      <c r="K174" s="127"/>
      <c r="L174" s="128">
        <v>43791</v>
      </c>
      <c r="M174" s="107" t="s">
        <v>637</v>
      </c>
    </row>
    <row r="175" spans="1:13" x14ac:dyDescent="0.25">
      <c r="A175" s="110">
        <v>72900</v>
      </c>
      <c r="B175" s="115" t="s">
        <v>1545</v>
      </c>
      <c r="C175" s="108" t="s">
        <v>25</v>
      </c>
      <c r="D175" s="125" t="s">
        <v>26</v>
      </c>
      <c r="E175" s="110" t="s">
        <v>22</v>
      </c>
      <c r="F175" s="111"/>
      <c r="G175" s="126" t="s">
        <v>100</v>
      </c>
      <c r="H175" s="112" t="s">
        <v>24</v>
      </c>
      <c r="I175" s="135" t="s">
        <v>1546</v>
      </c>
      <c r="J175" s="127">
        <v>50790</v>
      </c>
      <c r="K175" s="127"/>
      <c r="L175" s="128">
        <v>43791</v>
      </c>
      <c r="M175" s="107" t="s">
        <v>122</v>
      </c>
    </row>
    <row r="176" spans="1:13" x14ac:dyDescent="0.25">
      <c r="A176" s="110">
        <v>73300</v>
      </c>
      <c r="B176" s="115" t="s">
        <v>1547</v>
      </c>
      <c r="C176" s="108" t="s">
        <v>25</v>
      </c>
      <c r="D176" s="125" t="s">
        <v>26</v>
      </c>
      <c r="E176" s="110" t="s">
        <v>22</v>
      </c>
      <c r="F176" s="111"/>
      <c r="G176" s="126" t="s">
        <v>36</v>
      </c>
      <c r="H176" s="112" t="s">
        <v>24</v>
      </c>
      <c r="I176" s="135" t="s">
        <v>1548</v>
      </c>
      <c r="J176" s="127">
        <v>256053.85</v>
      </c>
      <c r="K176" s="127"/>
      <c r="L176" s="128">
        <v>43795</v>
      </c>
      <c r="M176" s="107" t="s">
        <v>811</v>
      </c>
    </row>
    <row r="177" spans="1:13" x14ac:dyDescent="0.25">
      <c r="A177" s="110">
        <v>72900</v>
      </c>
      <c r="B177" s="115" t="s">
        <v>1549</v>
      </c>
      <c r="C177" s="108" t="s">
        <v>25</v>
      </c>
      <c r="D177" s="125" t="s">
        <v>26</v>
      </c>
      <c r="E177" s="110" t="s">
        <v>22</v>
      </c>
      <c r="F177" s="111"/>
      <c r="G177" s="126" t="s">
        <v>52</v>
      </c>
      <c r="H177" s="112" t="s">
        <v>24</v>
      </c>
      <c r="I177" s="135" t="s">
        <v>1550</v>
      </c>
      <c r="J177" s="127">
        <v>1956760</v>
      </c>
      <c r="K177" s="127"/>
      <c r="L177" s="128">
        <v>43796</v>
      </c>
      <c r="M177" s="107" t="s">
        <v>54</v>
      </c>
    </row>
    <row r="178" spans="1:13" x14ac:dyDescent="0.25">
      <c r="A178" s="110">
        <v>72900</v>
      </c>
      <c r="B178" s="115" t="s">
        <v>1551</v>
      </c>
      <c r="C178" s="108" t="s">
        <v>25</v>
      </c>
      <c r="D178" s="125" t="s">
        <v>26</v>
      </c>
      <c r="E178" s="110" t="s">
        <v>22</v>
      </c>
      <c r="F178" s="111"/>
      <c r="G178" s="126" t="s">
        <v>52</v>
      </c>
      <c r="H178" s="112" t="s">
        <v>24</v>
      </c>
      <c r="I178" s="135" t="s">
        <v>1552</v>
      </c>
      <c r="J178" s="127">
        <v>1956760</v>
      </c>
      <c r="K178" s="127"/>
      <c r="L178" s="128">
        <v>43796</v>
      </c>
      <c r="M178" s="107" t="s">
        <v>54</v>
      </c>
    </row>
    <row r="179" spans="1:13" x14ac:dyDescent="0.25">
      <c r="A179" s="110">
        <v>72900</v>
      </c>
      <c r="B179" s="115" t="s">
        <v>1377</v>
      </c>
      <c r="C179" s="108" t="s">
        <v>25</v>
      </c>
      <c r="D179" s="125" t="s">
        <v>26</v>
      </c>
      <c r="E179" s="110" t="s">
        <v>22</v>
      </c>
      <c r="F179" s="111"/>
      <c r="G179" s="126" t="s">
        <v>477</v>
      </c>
      <c r="H179" s="112" t="s">
        <v>24</v>
      </c>
      <c r="I179" s="135" t="s">
        <v>1553</v>
      </c>
      <c r="J179" s="127">
        <v>2397023.4900000002</v>
      </c>
      <c r="K179" s="127"/>
      <c r="L179" s="128">
        <v>43796</v>
      </c>
      <c r="M179" s="107" t="s">
        <v>833</v>
      </c>
    </row>
    <row r="180" spans="1:13" x14ac:dyDescent="0.25">
      <c r="A180" s="110">
        <v>72900</v>
      </c>
      <c r="B180" s="115" t="s">
        <v>1554</v>
      </c>
      <c r="C180" s="108" t="s">
        <v>25</v>
      </c>
      <c r="D180" s="125" t="s">
        <v>26</v>
      </c>
      <c r="E180" s="110" t="s">
        <v>22</v>
      </c>
      <c r="F180" s="111"/>
      <c r="G180" s="126" t="s">
        <v>36</v>
      </c>
      <c r="H180" s="112" t="s">
        <v>24</v>
      </c>
      <c r="I180" s="135" t="s">
        <v>1555</v>
      </c>
      <c r="J180" s="127">
        <v>768875.58</v>
      </c>
      <c r="K180" s="127"/>
      <c r="L180" s="128">
        <v>43797</v>
      </c>
      <c r="M180" s="107" t="s">
        <v>1556</v>
      </c>
    </row>
    <row r="181" spans="1:13" x14ac:dyDescent="0.25">
      <c r="A181" s="110">
        <v>72900</v>
      </c>
      <c r="B181" s="115" t="s">
        <v>1557</v>
      </c>
      <c r="C181" s="108" t="s">
        <v>25</v>
      </c>
      <c r="D181" s="125" t="s">
        <v>26</v>
      </c>
      <c r="E181" s="110" t="s">
        <v>22</v>
      </c>
      <c r="F181" s="111"/>
      <c r="G181" s="126" t="s">
        <v>1558</v>
      </c>
      <c r="H181" s="112" t="s">
        <v>24</v>
      </c>
      <c r="I181" s="135" t="s">
        <v>1559</v>
      </c>
      <c r="J181" s="127">
        <v>14063017.5</v>
      </c>
      <c r="K181" s="127"/>
      <c r="L181" s="128">
        <v>43796</v>
      </c>
      <c r="M181" s="107" t="s">
        <v>1560</v>
      </c>
    </row>
    <row r="182" spans="1:13" x14ac:dyDescent="0.25">
      <c r="A182" s="110">
        <v>72900</v>
      </c>
      <c r="B182" s="115" t="s">
        <v>1561</v>
      </c>
      <c r="C182" s="108" t="s">
        <v>25</v>
      </c>
      <c r="D182" s="125" t="s">
        <v>26</v>
      </c>
      <c r="E182" s="110" t="s">
        <v>22</v>
      </c>
      <c r="F182" s="111"/>
      <c r="G182" s="126" t="s">
        <v>30</v>
      </c>
      <c r="H182" s="112" t="s">
        <v>24</v>
      </c>
      <c r="I182" s="135" t="s">
        <v>1562</v>
      </c>
      <c r="J182" s="127">
        <v>271799.28999999998</v>
      </c>
      <c r="K182" s="127"/>
      <c r="L182" s="128">
        <v>43796</v>
      </c>
      <c r="M182" s="107" t="s">
        <v>1563</v>
      </c>
    </row>
    <row r="183" spans="1:13" x14ac:dyDescent="0.25">
      <c r="A183" s="110">
        <v>72900</v>
      </c>
      <c r="B183" s="115" t="s">
        <v>1564</v>
      </c>
      <c r="C183" s="108" t="s">
        <v>25</v>
      </c>
      <c r="D183" s="125" t="s">
        <v>26</v>
      </c>
      <c r="E183" s="110" t="s">
        <v>22</v>
      </c>
      <c r="F183" s="111"/>
      <c r="G183" s="126" t="s">
        <v>36</v>
      </c>
      <c r="H183" s="112" t="s">
        <v>24</v>
      </c>
      <c r="I183" s="135" t="s">
        <v>1565</v>
      </c>
      <c r="J183" s="127">
        <v>3660572.56</v>
      </c>
      <c r="K183" s="127"/>
      <c r="L183" s="128">
        <v>43796</v>
      </c>
      <c r="M183" s="107" t="s">
        <v>970</v>
      </c>
    </row>
    <row r="184" spans="1:13" x14ac:dyDescent="0.25">
      <c r="A184" s="110">
        <v>72900</v>
      </c>
      <c r="B184" s="115" t="s">
        <v>1566</v>
      </c>
      <c r="C184" s="108" t="s">
        <v>25</v>
      </c>
      <c r="D184" s="125" t="s">
        <v>26</v>
      </c>
      <c r="E184" s="110" t="s">
        <v>22</v>
      </c>
      <c r="F184" s="111"/>
      <c r="G184" s="126" t="s">
        <v>36</v>
      </c>
      <c r="H184" s="112" t="s">
        <v>24</v>
      </c>
      <c r="I184" s="135" t="s">
        <v>1567</v>
      </c>
      <c r="J184" s="127">
        <v>3660572.56</v>
      </c>
      <c r="K184" s="127"/>
      <c r="L184" s="128">
        <v>43796</v>
      </c>
      <c r="M184" s="107" t="s">
        <v>970</v>
      </c>
    </row>
    <row r="185" spans="1:13" x14ac:dyDescent="0.25">
      <c r="A185" s="110">
        <v>79000</v>
      </c>
      <c r="B185" s="115" t="s">
        <v>1568</v>
      </c>
      <c r="C185" s="108" t="s">
        <v>25</v>
      </c>
      <c r="D185" s="125" t="s">
        <v>26</v>
      </c>
      <c r="E185" s="110" t="s">
        <v>22</v>
      </c>
      <c r="F185" s="111"/>
      <c r="G185" s="126" t="s">
        <v>1569</v>
      </c>
      <c r="H185" s="112" t="s">
        <v>24</v>
      </c>
      <c r="I185" s="135" t="s">
        <v>1570</v>
      </c>
      <c r="J185" s="127">
        <v>92115004.859999999</v>
      </c>
      <c r="K185" s="127"/>
      <c r="L185" s="128">
        <v>43796</v>
      </c>
      <c r="M185" s="107" t="s">
        <v>302</v>
      </c>
    </row>
    <row r="186" spans="1:13" x14ac:dyDescent="0.25">
      <c r="A186" s="110">
        <v>73201</v>
      </c>
      <c r="B186" s="115" t="s">
        <v>1571</v>
      </c>
      <c r="C186" s="108" t="s">
        <v>25</v>
      </c>
      <c r="D186" s="125" t="s">
        <v>26</v>
      </c>
      <c r="E186" s="110" t="s">
        <v>22</v>
      </c>
      <c r="F186" s="111"/>
      <c r="G186" s="126" t="s">
        <v>1284</v>
      </c>
      <c r="H186" s="112" t="s">
        <v>24</v>
      </c>
      <c r="I186" s="135" t="s">
        <v>1572</v>
      </c>
      <c r="J186" s="127">
        <v>10500</v>
      </c>
      <c r="K186" s="139"/>
      <c r="L186" s="128">
        <v>43797</v>
      </c>
      <c r="M186" s="107" t="s">
        <v>1573</v>
      </c>
    </row>
    <row r="187" spans="1:13" x14ac:dyDescent="0.25">
      <c r="A187" s="110">
        <v>72900</v>
      </c>
      <c r="B187" s="115" t="s">
        <v>1241</v>
      </c>
      <c r="C187" s="108" t="s">
        <v>25</v>
      </c>
      <c r="D187" s="125" t="s">
        <v>26</v>
      </c>
      <c r="E187" s="110" t="s">
        <v>22</v>
      </c>
      <c r="F187" s="107"/>
      <c r="G187" s="126" t="s">
        <v>36</v>
      </c>
      <c r="H187" s="112" t="s">
        <v>24</v>
      </c>
      <c r="I187" s="135" t="s">
        <v>1574</v>
      </c>
      <c r="J187" s="127">
        <v>1534795.86</v>
      </c>
      <c r="K187" s="127"/>
      <c r="L187" s="128">
        <v>43797</v>
      </c>
      <c r="M187" s="107" t="s">
        <v>1575</v>
      </c>
    </row>
    <row r="188" spans="1:13" x14ac:dyDescent="0.25">
      <c r="A188" s="110">
        <v>72900</v>
      </c>
      <c r="B188" s="115" t="s">
        <v>1242</v>
      </c>
      <c r="C188" s="108" t="s">
        <v>25</v>
      </c>
      <c r="D188" s="125" t="s">
        <v>26</v>
      </c>
      <c r="E188" s="110" t="s">
        <v>22</v>
      </c>
      <c r="F188" s="107"/>
      <c r="G188" s="126" t="s">
        <v>36</v>
      </c>
      <c r="H188" s="112" t="s">
        <v>24</v>
      </c>
      <c r="I188" s="135" t="s">
        <v>1576</v>
      </c>
      <c r="J188" s="127">
        <v>1534795.86</v>
      </c>
      <c r="K188" s="127"/>
      <c r="L188" s="128">
        <v>43797</v>
      </c>
      <c r="M188" s="107" t="s">
        <v>1575</v>
      </c>
    </row>
    <row r="189" spans="1:13" x14ac:dyDescent="0.25">
      <c r="A189" s="110">
        <v>72900</v>
      </c>
      <c r="B189" s="115" t="s">
        <v>1577</v>
      </c>
      <c r="C189" s="108" t="s">
        <v>25</v>
      </c>
      <c r="D189" s="125" t="s">
        <v>26</v>
      </c>
      <c r="E189" s="110" t="s">
        <v>22</v>
      </c>
      <c r="F189" s="107"/>
      <c r="G189" s="126" t="s">
        <v>77</v>
      </c>
      <c r="H189" s="112" t="s">
        <v>24</v>
      </c>
      <c r="I189" s="135" t="s">
        <v>1578</v>
      </c>
      <c r="J189" s="127">
        <v>3169292.14</v>
      </c>
      <c r="K189" s="127"/>
      <c r="L189" s="128">
        <v>43797</v>
      </c>
      <c r="M189" s="107" t="s">
        <v>1579</v>
      </c>
    </row>
    <row r="190" spans="1:13" x14ac:dyDescent="0.25">
      <c r="A190" s="110">
        <v>72900</v>
      </c>
      <c r="B190" s="115" t="s">
        <v>1580</v>
      </c>
      <c r="C190" s="108" t="s">
        <v>25</v>
      </c>
      <c r="D190" s="125" t="s">
        <v>26</v>
      </c>
      <c r="E190" s="110" t="s">
        <v>22</v>
      </c>
      <c r="F190" s="107"/>
      <c r="G190" s="126" t="s">
        <v>77</v>
      </c>
      <c r="H190" s="112" t="s">
        <v>24</v>
      </c>
      <c r="I190" s="135" t="s">
        <v>1581</v>
      </c>
      <c r="J190" s="127">
        <v>3169292.14</v>
      </c>
      <c r="K190" s="127"/>
      <c r="L190" s="128">
        <v>43797</v>
      </c>
      <c r="M190" s="107" t="s">
        <v>1579</v>
      </c>
    </row>
    <row r="191" spans="1:13" x14ac:dyDescent="0.25">
      <c r="A191" s="110">
        <v>73201</v>
      </c>
      <c r="B191" s="115" t="s">
        <v>1582</v>
      </c>
      <c r="C191" s="108" t="s">
        <v>25</v>
      </c>
      <c r="D191" s="125" t="s">
        <v>26</v>
      </c>
      <c r="E191" s="110" t="s">
        <v>22</v>
      </c>
      <c r="F191" s="107"/>
      <c r="G191" s="126" t="s">
        <v>1583</v>
      </c>
      <c r="H191" s="112" t="s">
        <v>24</v>
      </c>
      <c r="I191" s="135" t="s">
        <v>1584</v>
      </c>
      <c r="J191" s="127">
        <v>22000</v>
      </c>
      <c r="K191" s="127"/>
      <c r="L191" s="128">
        <v>43801</v>
      </c>
      <c r="M191" s="107" t="s">
        <v>1585</v>
      </c>
    </row>
    <row r="192" spans="1:13" x14ac:dyDescent="0.25">
      <c r="A192" s="110">
        <v>72900</v>
      </c>
      <c r="B192" s="115" t="s">
        <v>1586</v>
      </c>
      <c r="C192" s="108" t="s">
        <v>25</v>
      </c>
      <c r="D192" s="125" t="s">
        <v>26</v>
      </c>
      <c r="E192" s="110" t="s">
        <v>22</v>
      </c>
      <c r="F192" s="107"/>
      <c r="G192" s="126" t="s">
        <v>100</v>
      </c>
      <c r="H192" s="112" t="s">
        <v>24</v>
      </c>
      <c r="I192" s="135" t="s">
        <v>1587</v>
      </c>
      <c r="J192" s="127">
        <v>132120</v>
      </c>
      <c r="K192" s="127"/>
      <c r="L192" s="128">
        <v>43801</v>
      </c>
      <c r="M192" s="107" t="s">
        <v>122</v>
      </c>
    </row>
    <row r="193" spans="1:13" x14ac:dyDescent="0.25">
      <c r="A193" s="110">
        <v>72900</v>
      </c>
      <c r="B193" s="115" t="s">
        <v>1588</v>
      </c>
      <c r="C193" s="108" t="s">
        <v>25</v>
      </c>
      <c r="D193" s="125" t="s">
        <v>26</v>
      </c>
      <c r="E193" s="110" t="s">
        <v>22</v>
      </c>
      <c r="F193" s="107"/>
      <c r="G193" s="126" t="s">
        <v>63</v>
      </c>
      <c r="H193" s="112" t="s">
        <v>24</v>
      </c>
      <c r="I193" s="135" t="s">
        <v>1589</v>
      </c>
      <c r="J193" s="127">
        <v>142000</v>
      </c>
      <c r="K193" s="127"/>
      <c r="L193" s="128">
        <v>43802</v>
      </c>
      <c r="M193" s="107" t="s">
        <v>1590</v>
      </c>
    </row>
    <row r="194" spans="1:13" x14ac:dyDescent="0.25">
      <c r="A194" s="110">
        <v>72900</v>
      </c>
      <c r="B194" s="115" t="s">
        <v>1591</v>
      </c>
      <c r="C194" s="108" t="s">
        <v>50</v>
      </c>
      <c r="D194" s="125" t="s">
        <v>26</v>
      </c>
      <c r="E194" s="110" t="s">
        <v>22</v>
      </c>
      <c r="F194" s="107"/>
      <c r="G194" s="126" t="s">
        <v>1422</v>
      </c>
      <c r="H194" s="112" t="s">
        <v>24</v>
      </c>
      <c r="I194" s="135" t="s">
        <v>1592</v>
      </c>
      <c r="J194" s="127">
        <v>619830.6</v>
      </c>
      <c r="K194" s="127"/>
      <c r="L194" s="128">
        <v>43802</v>
      </c>
      <c r="M194" s="107" t="s">
        <v>1593</v>
      </c>
    </row>
    <row r="195" spans="1:13" x14ac:dyDescent="0.25">
      <c r="A195" s="110">
        <v>72900</v>
      </c>
      <c r="B195" s="115" t="s">
        <v>674</v>
      </c>
      <c r="C195" s="108" t="s">
        <v>50</v>
      </c>
      <c r="D195" s="125" t="s">
        <v>26</v>
      </c>
      <c r="E195" s="110" t="s">
        <v>22</v>
      </c>
      <c r="F195" s="107"/>
      <c r="G195" s="126" t="s">
        <v>53</v>
      </c>
      <c r="H195" s="112" t="s">
        <v>24</v>
      </c>
      <c r="I195" s="135" t="s">
        <v>1594</v>
      </c>
      <c r="J195" s="127">
        <v>1222376.1950000001</v>
      </c>
      <c r="K195" s="127"/>
      <c r="L195" s="128">
        <v>43805</v>
      </c>
      <c r="M195" s="107" t="s">
        <v>871</v>
      </c>
    </row>
    <row r="196" spans="1:13" x14ac:dyDescent="0.25">
      <c r="A196" s="110">
        <v>73300</v>
      </c>
      <c r="B196" s="115" t="s">
        <v>1398</v>
      </c>
      <c r="C196" s="108" t="s">
        <v>25</v>
      </c>
      <c r="D196" s="125" t="s">
        <v>26</v>
      </c>
      <c r="E196" s="110" t="s">
        <v>22</v>
      </c>
      <c r="F196" s="107"/>
      <c r="G196" s="126" t="s">
        <v>36</v>
      </c>
      <c r="H196" s="112" t="s">
        <v>24</v>
      </c>
      <c r="I196" s="135" t="s">
        <v>1595</v>
      </c>
      <c r="J196" s="127">
        <v>256932.41750000001</v>
      </c>
      <c r="K196" s="127"/>
      <c r="L196" s="128">
        <v>43808</v>
      </c>
      <c r="M196" s="107" t="s">
        <v>811</v>
      </c>
    </row>
    <row r="197" spans="1:13" x14ac:dyDescent="0.25">
      <c r="A197" s="110">
        <v>73201</v>
      </c>
      <c r="B197" s="115" t="s">
        <v>1596</v>
      </c>
      <c r="C197" s="108" t="s">
        <v>25</v>
      </c>
      <c r="D197" s="125" t="s">
        <v>26</v>
      </c>
      <c r="E197" s="110" t="s">
        <v>22</v>
      </c>
      <c r="F197" s="107"/>
      <c r="G197" s="126" t="s">
        <v>76</v>
      </c>
      <c r="H197" s="112" t="s">
        <v>24</v>
      </c>
      <c r="I197" s="135" t="s">
        <v>1597</v>
      </c>
      <c r="J197" s="127">
        <v>94575</v>
      </c>
      <c r="K197" s="127"/>
      <c r="L197" s="128">
        <v>43809</v>
      </c>
      <c r="M197" s="107" t="s">
        <v>78</v>
      </c>
    </row>
    <row r="198" spans="1:13" x14ac:dyDescent="0.25">
      <c r="A198" s="110">
        <v>72900</v>
      </c>
      <c r="B198" s="115" t="s">
        <v>1522</v>
      </c>
      <c r="C198" s="108" t="s">
        <v>25</v>
      </c>
      <c r="D198" s="125" t="s">
        <v>26</v>
      </c>
      <c r="E198" s="110" t="s">
        <v>22</v>
      </c>
      <c r="F198" s="107"/>
      <c r="G198" s="126" t="s">
        <v>65</v>
      </c>
      <c r="H198" s="112" t="s">
        <v>24</v>
      </c>
      <c r="I198" s="135" t="s">
        <v>1598</v>
      </c>
      <c r="J198" s="127">
        <v>1000000</v>
      </c>
      <c r="K198" s="127"/>
      <c r="L198" s="128">
        <v>43805</v>
      </c>
      <c r="M198" s="107" t="s">
        <v>1599</v>
      </c>
    </row>
    <row r="199" spans="1:13" x14ac:dyDescent="0.25">
      <c r="A199" s="110">
        <v>73201</v>
      </c>
      <c r="B199" s="115" t="s">
        <v>1600</v>
      </c>
      <c r="C199" s="108" t="s">
        <v>25</v>
      </c>
      <c r="D199" s="125" t="s">
        <v>26</v>
      </c>
      <c r="E199" s="110" t="s">
        <v>22</v>
      </c>
      <c r="F199" s="107"/>
      <c r="G199" s="126" t="s">
        <v>76</v>
      </c>
      <c r="H199" s="112" t="s">
        <v>24</v>
      </c>
      <c r="I199" s="135" t="s">
        <v>1601</v>
      </c>
      <c r="J199" s="127">
        <v>556173</v>
      </c>
      <c r="K199" s="127"/>
      <c r="L199" s="128">
        <v>43805</v>
      </c>
      <c r="M199" s="107" t="s">
        <v>1602</v>
      </c>
    </row>
    <row r="200" spans="1:13" x14ac:dyDescent="0.25">
      <c r="A200" s="110">
        <v>72900</v>
      </c>
      <c r="B200" s="115" t="s">
        <v>719</v>
      </c>
      <c r="C200" s="108" t="s">
        <v>25</v>
      </c>
      <c r="D200" s="125" t="s">
        <v>26</v>
      </c>
      <c r="E200" s="110" t="s">
        <v>22</v>
      </c>
      <c r="F200" s="107"/>
      <c r="G200" s="126" t="s">
        <v>100</v>
      </c>
      <c r="H200" s="112" t="s">
        <v>24</v>
      </c>
      <c r="I200" s="135" t="s">
        <v>1603</v>
      </c>
      <c r="J200" s="127">
        <v>143180</v>
      </c>
      <c r="K200" s="127"/>
      <c r="L200" s="128">
        <v>43808</v>
      </c>
      <c r="M200" s="107" t="s">
        <v>122</v>
      </c>
    </row>
    <row r="201" spans="1:13" x14ac:dyDescent="0.25">
      <c r="A201" s="110">
        <v>72900</v>
      </c>
      <c r="B201" s="115" t="s">
        <v>1604</v>
      </c>
      <c r="C201" s="108" t="s">
        <v>25</v>
      </c>
      <c r="D201" s="125" t="s">
        <v>26</v>
      </c>
      <c r="E201" s="110" t="s">
        <v>22</v>
      </c>
      <c r="F201" s="107"/>
      <c r="G201" s="126" t="s">
        <v>63</v>
      </c>
      <c r="H201" s="112" t="s">
        <v>24</v>
      </c>
      <c r="I201" s="135" t="s">
        <v>1605</v>
      </c>
      <c r="J201" s="127">
        <v>28611</v>
      </c>
      <c r="K201" s="127"/>
      <c r="L201" s="128">
        <v>43809</v>
      </c>
      <c r="M201" s="107" t="s">
        <v>1420</v>
      </c>
    </row>
    <row r="202" spans="1:13" x14ac:dyDescent="0.25">
      <c r="A202" s="110">
        <v>72900</v>
      </c>
      <c r="B202" s="115" t="s">
        <v>1606</v>
      </c>
      <c r="C202" s="108" t="s">
        <v>25</v>
      </c>
      <c r="D202" s="125" t="s">
        <v>26</v>
      </c>
      <c r="E202" s="110" t="s">
        <v>22</v>
      </c>
      <c r="F202" s="107"/>
      <c r="G202" s="126" t="s">
        <v>1336</v>
      </c>
      <c r="H202" s="112" t="s">
        <v>24</v>
      </c>
      <c r="I202" s="135" t="s">
        <v>1607</v>
      </c>
      <c r="J202" s="127">
        <v>1357311.5622000003</v>
      </c>
      <c r="K202" s="127"/>
      <c r="L202" s="128">
        <v>43809</v>
      </c>
      <c r="M202" s="107" t="s">
        <v>1338</v>
      </c>
    </row>
    <row r="203" spans="1:13" x14ac:dyDescent="0.25">
      <c r="A203" s="110">
        <v>73400</v>
      </c>
      <c r="B203" s="115" t="s">
        <v>1608</v>
      </c>
      <c r="C203" s="108" t="s">
        <v>25</v>
      </c>
      <c r="D203" s="125" t="s">
        <v>26</v>
      </c>
      <c r="E203" s="110" t="s">
        <v>22</v>
      </c>
      <c r="F203" s="107"/>
      <c r="G203" s="126" t="s">
        <v>1425</v>
      </c>
      <c r="H203" s="112" t="s">
        <v>24</v>
      </c>
      <c r="I203" s="135" t="s">
        <v>1609</v>
      </c>
      <c r="J203" s="127">
        <v>32633288</v>
      </c>
      <c r="K203" s="127"/>
      <c r="L203" s="128">
        <v>43810</v>
      </c>
      <c r="M203" s="107" t="s">
        <v>43</v>
      </c>
    </row>
    <row r="204" spans="1:13" x14ac:dyDescent="0.25">
      <c r="A204" s="110">
        <v>72900</v>
      </c>
      <c r="B204" s="115" t="s">
        <v>247</v>
      </c>
      <c r="C204" s="108" t="s">
        <v>25</v>
      </c>
      <c r="D204" s="125" t="s">
        <v>26</v>
      </c>
      <c r="E204" s="110" t="s">
        <v>22</v>
      </c>
      <c r="F204" s="107"/>
      <c r="G204" s="126" t="s">
        <v>97</v>
      </c>
      <c r="H204" s="112" t="s">
        <v>24</v>
      </c>
      <c r="I204" s="135" t="s">
        <v>1610</v>
      </c>
      <c r="J204" s="127">
        <v>346830</v>
      </c>
      <c r="K204" s="127"/>
      <c r="L204" s="128">
        <v>43810</v>
      </c>
      <c r="M204" s="107" t="s">
        <v>708</v>
      </c>
    </row>
    <row r="205" spans="1:13" x14ac:dyDescent="0.25">
      <c r="A205" s="110">
        <v>72900</v>
      </c>
      <c r="B205" s="115" t="s">
        <v>1611</v>
      </c>
      <c r="C205" s="108" t="s">
        <v>25</v>
      </c>
      <c r="D205" s="125" t="s">
        <v>26</v>
      </c>
      <c r="E205" s="110" t="s">
        <v>22</v>
      </c>
      <c r="F205" s="107"/>
      <c r="G205" s="126" t="s">
        <v>100</v>
      </c>
      <c r="H205" s="112" t="s">
        <v>24</v>
      </c>
      <c r="I205" s="135" t="s">
        <v>1612</v>
      </c>
      <c r="J205" s="127">
        <v>194870</v>
      </c>
      <c r="K205" s="127"/>
      <c r="L205" s="128">
        <v>43816</v>
      </c>
      <c r="M205" s="107" t="s">
        <v>122</v>
      </c>
    </row>
    <row r="206" spans="1:13" x14ac:dyDescent="0.25">
      <c r="A206" s="110">
        <v>72900</v>
      </c>
      <c r="B206" s="115" t="s">
        <v>1611</v>
      </c>
      <c r="C206" s="108" t="s">
        <v>25</v>
      </c>
      <c r="D206" s="125" t="s">
        <v>26</v>
      </c>
      <c r="E206" s="110" t="s">
        <v>22</v>
      </c>
      <c r="F206" s="107"/>
      <c r="G206" s="126" t="s">
        <v>100</v>
      </c>
      <c r="H206" s="112" t="s">
        <v>24</v>
      </c>
      <c r="I206" s="135" t="s">
        <v>1613</v>
      </c>
      <c r="J206" s="127">
        <v>173970</v>
      </c>
      <c r="K206" s="127"/>
      <c r="L206" s="128">
        <v>43816</v>
      </c>
      <c r="M206" s="107" t="s">
        <v>122</v>
      </c>
    </row>
    <row r="207" spans="1:13" x14ac:dyDescent="0.25">
      <c r="A207" s="110">
        <v>72900</v>
      </c>
      <c r="B207" s="115" t="s">
        <v>1611</v>
      </c>
      <c r="C207" s="108" t="s">
        <v>25</v>
      </c>
      <c r="D207" s="125" t="s">
        <v>26</v>
      </c>
      <c r="E207" s="110" t="s">
        <v>22</v>
      </c>
      <c r="F207" s="107"/>
      <c r="G207" s="126" t="s">
        <v>100</v>
      </c>
      <c r="H207" s="112" t="s">
        <v>24</v>
      </c>
      <c r="I207" s="135" t="s">
        <v>1614</v>
      </c>
      <c r="J207" s="127">
        <v>25070</v>
      </c>
      <c r="K207" s="127"/>
      <c r="L207" s="128">
        <v>43819</v>
      </c>
      <c r="M207" s="107" t="s">
        <v>122</v>
      </c>
    </row>
    <row r="208" spans="1:13" x14ac:dyDescent="0.25">
      <c r="A208" s="110">
        <v>79000</v>
      </c>
      <c r="B208" s="115" t="s">
        <v>1615</v>
      </c>
      <c r="C208" s="108" t="s">
        <v>25</v>
      </c>
      <c r="D208" s="125" t="s">
        <v>26</v>
      </c>
      <c r="E208" s="110" t="s">
        <v>22</v>
      </c>
      <c r="F208" s="107"/>
      <c r="G208" s="126" t="s">
        <v>1616</v>
      </c>
      <c r="H208" s="112" t="s">
        <v>24</v>
      </c>
      <c r="I208" s="135" t="s">
        <v>1617</v>
      </c>
      <c r="J208" s="127">
        <v>5490000</v>
      </c>
      <c r="K208" s="127"/>
      <c r="L208" s="128">
        <v>43819</v>
      </c>
      <c r="M208" s="107" t="s">
        <v>1618</v>
      </c>
    </row>
    <row r="209" spans="1:13" x14ac:dyDescent="0.25">
      <c r="A209" s="110">
        <v>73100</v>
      </c>
      <c r="B209" s="115" t="s">
        <v>1611</v>
      </c>
      <c r="C209" s="108" t="s">
        <v>25</v>
      </c>
      <c r="D209" s="125" t="s">
        <v>26</v>
      </c>
      <c r="E209" s="110" t="s">
        <v>22</v>
      </c>
      <c r="F209" s="107"/>
      <c r="G209" s="126" t="s">
        <v>100</v>
      </c>
      <c r="H209" s="112" t="s">
        <v>24</v>
      </c>
      <c r="I209" s="135" t="s">
        <v>1619</v>
      </c>
      <c r="J209" s="127">
        <v>108107.1</v>
      </c>
      <c r="K209" s="127"/>
      <c r="L209" s="128">
        <v>43819</v>
      </c>
      <c r="M209" s="107" t="s">
        <v>122</v>
      </c>
    </row>
    <row r="210" spans="1:13" x14ac:dyDescent="0.25">
      <c r="A210" s="110">
        <v>73100</v>
      </c>
      <c r="B210" s="115" t="s">
        <v>1611</v>
      </c>
      <c r="C210" s="108" t="s">
        <v>25</v>
      </c>
      <c r="D210" s="125" t="s">
        <v>26</v>
      </c>
      <c r="E210" s="110" t="s">
        <v>22</v>
      </c>
      <c r="F210" s="107"/>
      <c r="G210" s="126" t="s">
        <v>100</v>
      </c>
      <c r="H210" s="112" t="s">
        <v>24</v>
      </c>
      <c r="I210" s="135" t="s">
        <v>1620</v>
      </c>
      <c r="J210" s="127">
        <v>196586.1</v>
      </c>
      <c r="K210" s="127"/>
      <c r="L210" s="128">
        <v>43819</v>
      </c>
      <c r="M210" s="107" t="s">
        <v>122</v>
      </c>
    </row>
    <row r="211" spans="1:13" x14ac:dyDescent="0.25">
      <c r="A211" s="110">
        <v>73100</v>
      </c>
      <c r="B211" s="115" t="s">
        <v>1611</v>
      </c>
      <c r="C211" s="108" t="s">
        <v>25</v>
      </c>
      <c r="D211" s="125" t="s">
        <v>26</v>
      </c>
      <c r="E211" s="110" t="s">
        <v>22</v>
      </c>
      <c r="F211" s="107"/>
      <c r="G211" s="126" t="s">
        <v>100</v>
      </c>
      <c r="H211" s="112" t="s">
        <v>24</v>
      </c>
      <c r="I211" s="135" t="s">
        <v>1621</v>
      </c>
      <c r="J211" s="127">
        <v>149780</v>
      </c>
      <c r="K211" s="127"/>
      <c r="L211" s="128">
        <v>43819</v>
      </c>
      <c r="M211" s="107" t="s">
        <v>122</v>
      </c>
    </row>
  </sheetData>
  <mergeCells count="4">
    <mergeCell ref="A1:M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ENERO-FEBRERO-MARZO</vt:lpstr>
      <vt:lpstr>ABRIL-MAYO-JUNIO</vt:lpstr>
      <vt:lpstr>JULIO-AGOSTO-SETIEMBRE</vt:lpstr>
      <vt:lpstr>OCTUBRE-NOVIEMBRE-DICIEMBRE</vt:lpstr>
      <vt:lpstr>'ENERO-FEBRERO-MARZO'!Área_de_impresión</vt:lpstr>
      <vt:lpstr>'ABRIL-MAYO-JUNIO'!Títulos_a_imprimir</vt:lpstr>
      <vt:lpstr>'ENERO-FEBRERO-MARZO'!Títulos_a_imprimir</vt:lpstr>
      <vt:lpstr>'JULIO-AGOSTO-SETIEMBRE'!Títulos_a_imprimir</vt:lpstr>
      <vt:lpstr>'OCTUBRE-NOVIEMBRE-DICIEMBRE'!Títulos_a_imprimir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Chinchilla Montoya</dc:creator>
  <cp:lastModifiedBy>Hannia Hernández</cp:lastModifiedBy>
  <cp:lastPrinted>2020-03-30T20:54:36Z</cp:lastPrinted>
  <dcterms:created xsi:type="dcterms:W3CDTF">2017-07-05T17:14:34Z</dcterms:created>
  <dcterms:modified xsi:type="dcterms:W3CDTF">2020-03-30T20:56:08Z</dcterms:modified>
</cp:coreProperties>
</file>