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Users\hhernandez\Desktop\"/>
    </mc:Choice>
  </mc:AlternateContent>
  <xr:revisionPtr revIDLastSave="0" documentId="8_{F04FE5D1-0113-4017-891E-309B42885E7A}" xr6:coauthVersionLast="47" xr6:coauthVersionMax="47" xr10:uidLastSave="{00000000-0000-0000-0000-000000000000}"/>
  <bookViews>
    <workbookView xWindow="20370" yWindow="-120" windowWidth="21840" windowHeight="130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H9" i="1"/>
  <c r="I9" i="1" s="1"/>
  <c r="H8" i="1"/>
  <c r="I8" i="1" s="1"/>
  <c r="H7" i="1"/>
  <c r="I7" i="1" s="1"/>
  <c r="H6" i="1"/>
  <c r="I6" i="1" s="1"/>
  <c r="H5" i="1"/>
  <c r="I5" i="1" s="1"/>
  <c r="C10" i="1"/>
  <c r="B10" i="1"/>
  <c r="H10" i="1" l="1"/>
  <c r="I10" i="1" s="1"/>
</calcChain>
</file>

<file path=xl/sharedStrings.xml><?xml version="1.0" encoding="utf-8"?>
<sst xmlns="http://schemas.openxmlformats.org/spreadsheetml/2006/main" count="18" uniqueCount="18">
  <si>
    <t>PRESUPUESTO APROBADO</t>
  </si>
  <si>
    <t>Enero</t>
  </si>
  <si>
    <t>% Ejecución</t>
  </si>
  <si>
    <t>SERVICIO DE AGUA Y ALCANTARILLADO</t>
  </si>
  <si>
    <t>SERVICIO DE ENERGIA ELECTRICA</t>
  </si>
  <si>
    <t>SERVICIO DE CORREO</t>
  </si>
  <si>
    <t>SERVICIO DE TELECOMUNICACIONES</t>
  </si>
  <si>
    <t>OTROS SERVICIOS BASICOS</t>
  </si>
  <si>
    <t>TOTAL EJECUTADO SERVICIOS PUBLICOS</t>
  </si>
  <si>
    <t>SERVICIOS</t>
  </si>
  <si>
    <t>Total</t>
  </si>
  <si>
    <t>DEPARTAMENTO FINANCIERO</t>
  </si>
  <si>
    <t>Febrero</t>
  </si>
  <si>
    <t>Marzo</t>
  </si>
  <si>
    <t>Abril</t>
  </si>
  <si>
    <t>Mayo</t>
  </si>
  <si>
    <t>Ejecución del gasto de los Servicios Públicos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</si>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</sst>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8295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5" fillId="0" borderId="1" xfId="0" applyFont="1" applyBorder="1"/>
    <xf numFmtId="43" fontId="5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164" fontId="6" fillId="0" borderId="1" xfId="2" applyFont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6" fillId="0" borderId="1" xfId="2" applyNumberFormat="1" applyFont="1" applyBorder="1" applyAlignment="1">
      <alignment horizontal="right"/>
    </xf>
    <xf numFmtId="10" fontId="11" fillId="0" borderId="5" xfId="1" applyNumberFormat="1" applyFont="1" applyBorder="1" applyAlignment="1">
      <alignment horizontal="center"/>
    </xf>
    <xf numFmtId="43" fontId="0" fillId="0" borderId="0" xfId="0" applyNumberFormat="1"/>
    <xf numFmtId="38" fontId="9" fillId="3" borderId="2" xfId="0" applyNumberFormat="1" applyFont="1" applyFill="1" applyBorder="1" applyAlignment="1">
      <alignment horizontal="right" vertical="top"/>
    </xf>
    <xf numFmtId="38" fontId="9" fillId="3" borderId="3" xfId="0" applyNumberFormat="1" applyFont="1" applyFill="1" applyBorder="1" applyAlignment="1">
      <alignment horizontal="right" vertical="top"/>
    </xf>
    <xf numFmtId="38" fontId="9" fillId="3" borderId="4" xfId="0" applyNumberFormat="1" applyFont="1" applyFill="1" applyBorder="1" applyAlignment="1">
      <alignment horizontal="right" vertical="top"/>
    </xf>
    <xf numFmtId="38" fontId="9" fillId="3" borderId="2" xfId="0" applyNumberFormat="1" applyFont="1" applyFill="1" applyBorder="1" applyAlignment="1">
      <alignment horizontal="right" vertical="top"/>
    </xf>
    <xf numFmtId="38" fontId="9" fillId="3" borderId="3" xfId="0" applyNumberFormat="1" applyFont="1" applyFill="1" applyBorder="1" applyAlignment="1">
      <alignment horizontal="right" vertical="top"/>
    </xf>
    <xf numFmtId="38" fontId="9" fillId="3" borderId="4" xfId="0" applyNumberFormat="1" applyFont="1" applyFill="1" applyBorder="1" applyAlignment="1">
      <alignment horizontal="right" vertical="top"/>
    </xf>
    <xf numFmtId="10" fontId="10" fillId="0" borderId="5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6">
    <cellStyle name="Millares 2" xfId="2" xr:uid="{00000000-0005-0000-0000-000000000000}"/>
    <cellStyle name="Millares 2 2" xfId="4" xr:uid="{00000000-0005-0000-0000-000001000000}"/>
    <cellStyle name="Millares 2 8" xfId="3" xr:uid="{00000000-0005-0000-0000-000002000000}"/>
    <cellStyle name="Normal" xfId="0" builtinId="0"/>
    <cellStyle name="Normal 2" xfId="5" xr:uid="{00000000-0005-0000-0000-000004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Ejecución</a:t>
            </a:r>
            <a:r>
              <a:rPr lang="es-ES" baseline="0"/>
              <a:t>  Presupuestario 2025</a:t>
            </a:r>
            <a:endParaRPr lang="es-CR" sz="1400" b="1" i="0" u="none" strike="noStrike" baseline="0">
              <a:effectLst/>
            </a:endParaRPr>
          </a:p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Gastos por Servicios Públicos,</a:t>
            </a:r>
          </a:p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al mes de Mayo</a:t>
            </a:r>
            <a:endParaRPr lang="es-ES"/>
          </a:p>
        </c:rich>
      </c:tx>
      <c:layout>
        <c:manualLayout>
          <c:xMode val="edge"/>
          <c:yMode val="edge"/>
          <c:x val="0.36373352463263131"/>
          <c:y val="4.171595775408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144892137940458E-2"/>
          <c:y val="0.22112537779368488"/>
          <c:w val="0.90541184622585213"/>
          <c:h val="0.51561229101385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'2025'!$A$5</c:f>
              <c:strCache>
                <c:ptCount val="1"/>
                <c:pt idx="0">
                  <c:v>SERVICIO DE AGUA Y ALCANTARILLADO</c:v>
                </c:pt>
              </c:strCache>
            </c:strRef>
          </c:tx>
          <c:spPr>
            <a:effectLst>
              <a:innerShdw blurRad="63500" dist="50800" dir="54000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A5-4511-8F41-6EA2D5FFE6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'2025'!$I$5</c:f>
              <c:numCache>
                <c:formatCode>0.00%</c:formatCode>
                <c:ptCount val="1"/>
                <c:pt idx="0">
                  <c:v>0.32079392966055892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5-4511-8F41-6EA2D5FFE65D}"/>
            </c:ext>
          </c:extLst>
        </c:ser>
        <c:ser>
          <c:idx val="1"/>
          <c:order val="1"/>
          <c:tx>
            <c:strRef>
              <c:f>'2025'!$A$6</c:f>
              <c:strCache>
                <c:ptCount val="1"/>
                <c:pt idx="0">
                  <c:v>SERVICIO DE ENERGIA ELECTRICA</c:v>
                </c:pt>
              </c:strCache>
            </c:strRef>
          </c:tx>
          <c:spPr>
            <a:effectLst>
              <a:innerShdw blurRad="63500" dist="50800" dir="5400000">
                <a:srgbClr val="FFFF00">
                  <a:alpha val="50000"/>
                </a:srgb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>
                <a:innerShdw blurRad="63500" dist="50800" dir="5400000">
                  <a:srgbClr val="FFFF00">
                    <a:alpha val="50000"/>
                  </a:srgb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F3A-41CC-B680-65CDF8189CE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'2025'!$I$6</c:f>
              <c:numCache>
                <c:formatCode>0.00%</c:formatCode>
                <c:ptCount val="1"/>
                <c:pt idx="0">
                  <c:v>0.3534374593979332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EF-4945-B4FA-56F2BDA3CA41}"/>
            </c:ext>
          </c:extLst>
        </c:ser>
        <c:ser>
          <c:idx val="2"/>
          <c:order val="2"/>
          <c:tx>
            <c:strRef>
              <c:f>'2025'!$A$7</c:f>
              <c:strCache>
                <c:ptCount val="1"/>
                <c:pt idx="0">
                  <c:v>SERVICIO DE CORREO</c:v>
                </c:pt>
              </c:strCache>
            </c:strRef>
          </c:tx>
          <c:spPr>
            <a:solidFill>
              <a:srgbClr val="FFC000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'2025'!$I$7</c:f>
              <c:numCache>
                <c:formatCode>0.00%</c:formatCode>
                <c:ptCount val="1"/>
                <c:pt idx="0">
                  <c:v>0.21436491907514452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EF-4945-B4FA-56F2BDA3CA41}"/>
            </c:ext>
          </c:extLst>
        </c:ser>
        <c:ser>
          <c:idx val="3"/>
          <c:order val="3"/>
          <c:tx>
            <c:strRef>
              <c:f>'2025'!$A$8</c:f>
              <c:strCache>
                <c:ptCount val="1"/>
                <c:pt idx="0">
                  <c:v>SERVICIO DE TELECOMUNICACIONES</c:v>
                </c:pt>
              </c:strCache>
            </c:strRef>
          </c:tx>
          <c:spPr>
            <a:solidFill>
              <a:srgbClr val="FF0000"/>
            </a:solidFill>
            <a:effectLst>
              <a:innerShdw blurRad="63500" dist="50800" dir="5400000">
                <a:srgbClr val="FF000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'2025'!$I$8</c:f>
              <c:numCache>
                <c:formatCode>0.00%</c:formatCode>
                <c:ptCount val="1"/>
                <c:pt idx="0">
                  <c:v>0.27869248627610838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EF-4945-B4FA-56F2BDA3CA41}"/>
            </c:ext>
          </c:extLst>
        </c:ser>
        <c:ser>
          <c:idx val="4"/>
          <c:order val="4"/>
          <c:tx>
            <c:strRef>
              <c:f>'2025'!$A$9</c:f>
              <c:strCache>
                <c:ptCount val="1"/>
                <c:pt idx="0">
                  <c:v>OTROS SERVICIOS BASICOS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'2025'!$I$9</c:f>
              <c:numCache>
                <c:formatCode>0.00%</c:formatCode>
                <c:ptCount val="1"/>
                <c:pt idx="0">
                  <c:v>0.2510084534192652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EF-4945-B4FA-56F2BDA3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135784"/>
        <c:axId val="1"/>
      </c:barChart>
      <c:catAx>
        <c:axId val="190135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90135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675401497270971"/>
          <c:y val="0.76654148374808451"/>
          <c:w val="0.68363366184433016"/>
          <c:h val="0.1748257544361978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accent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12</xdr:row>
      <xdr:rowOff>120014</xdr:rowOff>
    </xdr:from>
    <xdr:to>
      <xdr:col>8</xdr:col>
      <xdr:colOff>47625</xdr:colOff>
      <xdr:row>39</xdr:row>
      <xdr:rowOff>152399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39E8B78D-100B-41D1-99DE-49AF94AA3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859907</xdr:colOff>
      <xdr:row>2</xdr:row>
      <xdr:rowOff>135360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755F612-9EEE-4995-8D0D-9CBFF6B30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3433562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Normal="100" workbookViewId="0">
      <selection activeCell="H10" sqref="H10:I10"/>
    </sheetView>
  </sheetViews>
  <sheetFormatPr baseColWidth="10" defaultRowHeight="15" x14ac:dyDescent="0.25"/>
  <cols>
    <col min="1" max="1" width="38.42578125" customWidth="1"/>
    <col min="2" max="8" width="15.7109375" customWidth="1"/>
  </cols>
  <sheetData>
    <row r="1" spans="1:12" ht="24" customHeight="1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9.5" customHeight="1" x14ac:dyDescent="0.25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5.5" customHeight="1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36" customHeight="1" x14ac:dyDescent="0.25">
      <c r="A4" s="5" t="s">
        <v>9</v>
      </c>
      <c r="B4" s="6" t="s">
        <v>0</v>
      </c>
      <c r="C4" s="7" t="s">
        <v>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10</v>
      </c>
      <c r="I4" s="5" t="s">
        <v>2</v>
      </c>
    </row>
    <row r="5" spans="1:12" x14ac:dyDescent="0.25">
      <c r="A5" s="1" t="s">
        <v>3</v>
      </c>
      <c r="B5" s="14">
        <v>53893263</v>
      </c>
      <c r="C5" s="11">
        <v>4335480.47</v>
      </c>
      <c r="D5" s="10">
        <v>3753395.25</v>
      </c>
      <c r="E5" s="10">
        <v>4651947.2400000012</v>
      </c>
      <c r="F5" s="2">
        <v>127639.29999999888</v>
      </c>
      <c r="G5" s="2">
        <v>4420169.3600000013</v>
      </c>
      <c r="H5" s="2">
        <f>SUM(C5:G5)</f>
        <v>17288631.620000001</v>
      </c>
      <c r="I5" s="17">
        <f>+H5/B5</f>
        <v>0.32079392966055892</v>
      </c>
    </row>
    <row r="6" spans="1:12" x14ac:dyDescent="0.25">
      <c r="A6" s="1" t="s">
        <v>4</v>
      </c>
      <c r="B6" s="15">
        <v>166925000</v>
      </c>
      <c r="C6" s="12">
        <v>12509241.619999999</v>
      </c>
      <c r="D6" s="10">
        <v>10928888.76</v>
      </c>
      <c r="E6" s="10">
        <v>11851215.84</v>
      </c>
      <c r="F6" s="2">
        <v>11291301.920000002</v>
      </c>
      <c r="G6" s="2">
        <v>12416899.769999996</v>
      </c>
      <c r="H6" s="2">
        <f t="shared" ref="H6:H10" si="0">SUM(C6:G6)</f>
        <v>58997547.909999996</v>
      </c>
      <c r="I6" s="17">
        <f t="shared" ref="I6:I10" si="1">+H6/B6</f>
        <v>0.3534374593979332</v>
      </c>
    </row>
    <row r="7" spans="1:12" x14ac:dyDescent="0.25">
      <c r="A7" s="1" t="s">
        <v>5</v>
      </c>
      <c r="B7" s="15">
        <v>8650000</v>
      </c>
      <c r="C7" s="12">
        <v>0</v>
      </c>
      <c r="D7" s="10">
        <v>24933.45</v>
      </c>
      <c r="E7" s="10">
        <v>772569.7</v>
      </c>
      <c r="F7" s="2">
        <v>518201.05000000005</v>
      </c>
      <c r="G7" s="2">
        <v>538552.35000000009</v>
      </c>
      <c r="H7" s="2">
        <f t="shared" si="0"/>
        <v>1854256.55</v>
      </c>
      <c r="I7" s="17">
        <f t="shared" si="1"/>
        <v>0.21436491907514452</v>
      </c>
    </row>
    <row r="8" spans="1:12" x14ac:dyDescent="0.25">
      <c r="A8" s="1" t="s">
        <v>6</v>
      </c>
      <c r="B8" s="15">
        <v>309472897</v>
      </c>
      <c r="C8" s="12">
        <v>2895424.75</v>
      </c>
      <c r="D8" s="10">
        <v>12443046.640000001</v>
      </c>
      <c r="E8" s="10">
        <v>25006081.079999998</v>
      </c>
      <c r="F8" s="2">
        <v>12624683.899999999</v>
      </c>
      <c r="G8" s="2">
        <v>33278534.729999997</v>
      </c>
      <c r="H8" s="2">
        <f t="shared" si="0"/>
        <v>86247771.099999994</v>
      </c>
      <c r="I8" s="17">
        <f t="shared" si="1"/>
        <v>0.27869248627610838</v>
      </c>
    </row>
    <row r="9" spans="1:12" x14ac:dyDescent="0.25">
      <c r="A9" s="1" t="s">
        <v>7</v>
      </c>
      <c r="B9" s="16">
        <v>9053378</v>
      </c>
      <c r="C9" s="13">
        <v>0</v>
      </c>
      <c r="D9" s="10">
        <v>499998</v>
      </c>
      <c r="E9" s="10">
        <v>1637767.4300000002</v>
      </c>
      <c r="F9" s="2">
        <v>67354.489999999758</v>
      </c>
      <c r="G9" s="2">
        <v>67354.490000000224</v>
      </c>
      <c r="H9" s="2">
        <f t="shared" si="0"/>
        <v>2272474.41</v>
      </c>
      <c r="I9" s="17">
        <f t="shared" si="1"/>
        <v>0.2510084534192652</v>
      </c>
    </row>
    <row r="10" spans="1:12" x14ac:dyDescent="0.25">
      <c r="A10" s="3" t="s">
        <v>8</v>
      </c>
      <c r="B10" s="4">
        <f t="shared" ref="B10:G10" si="2">SUM(B5:B9)</f>
        <v>547994538</v>
      </c>
      <c r="C10" s="4">
        <f t="shared" si="2"/>
        <v>19740146.84</v>
      </c>
      <c r="D10" s="4">
        <f t="shared" si="2"/>
        <v>27650262.100000001</v>
      </c>
      <c r="E10" s="4">
        <f t="shared" si="2"/>
        <v>43919581.289999999</v>
      </c>
      <c r="F10" s="4">
        <f t="shared" si="2"/>
        <v>24629180.66</v>
      </c>
      <c r="G10" s="4">
        <f t="shared" si="2"/>
        <v>50721510.699999996</v>
      </c>
      <c r="H10" s="8">
        <f t="shared" si="0"/>
        <v>166660681.58999997</v>
      </c>
      <c r="I10" s="9">
        <f t="shared" si="1"/>
        <v>0.30412836266262194</v>
      </c>
    </row>
  </sheetData>
  <mergeCells count="3">
    <mergeCell ref="A3:L3"/>
    <mergeCell ref="A2:L2"/>
    <mergeCell ref="A1:L1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Hannia Henández González</dc:creator>
  <cp:lastModifiedBy>Hannia Hernández González</cp:lastModifiedBy>
  <cp:lastPrinted>2021-05-17T18:46:10Z</cp:lastPrinted>
  <dcterms:created xsi:type="dcterms:W3CDTF">2018-05-09T21:01:44Z</dcterms:created>
  <dcterms:modified xsi:type="dcterms:W3CDTF">2025-06-18T19:00:05Z</dcterms:modified>
</cp:coreProperties>
</file>